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70" activeTab="0"/>
  </bookViews>
  <sheets>
    <sheet name="Product list" sheetId="1" r:id="rId1"/>
  </sheets>
  <definedNames>
    <definedName name="PTX">'Product list'!#REF!</definedName>
  </definedNames>
  <calcPr fullCalcOnLoad="1"/>
</workbook>
</file>

<file path=xl/sharedStrings.xml><?xml version="1.0" encoding="utf-8"?>
<sst xmlns="http://schemas.openxmlformats.org/spreadsheetml/2006/main" count="813" uniqueCount="238">
  <si>
    <t>huohao</t>
  </si>
  <si>
    <t>pingming</t>
  </si>
  <si>
    <t>guige</t>
  </si>
  <si>
    <t>jiage</t>
  </si>
  <si>
    <t>pingpai</t>
  </si>
  <si>
    <t>cas</t>
  </si>
  <si>
    <t>1st unit</t>
  </si>
  <si>
    <t>EK-2110</t>
  </si>
  <si>
    <t>MOG35-55/CFA Emulsion PTX</t>
  </si>
  <si>
    <t>KIT</t>
  </si>
  <si>
    <t>Hooke Laboratories2017</t>
  </si>
  <si>
    <r>
      <t>4-6</t>
    </r>
    <r>
      <rPr>
        <sz val="10"/>
        <rFont val="宋体"/>
        <family val="0"/>
      </rPr>
      <t>周到货，第二件减</t>
    </r>
    <r>
      <rPr>
        <sz val="10"/>
        <rFont val="Arial"/>
        <family val="2"/>
      </rPr>
      <t>1000</t>
    </r>
  </si>
  <si>
    <r>
      <t>（折扣价</t>
    </r>
    <r>
      <rPr>
        <sz val="10"/>
        <rFont val="Arial"/>
        <family val="2"/>
      </rPr>
      <t>+150</t>
    </r>
    <r>
      <rPr>
        <sz val="10"/>
        <rFont val="宋体"/>
        <family val="0"/>
      </rPr>
      <t>）</t>
    </r>
    <r>
      <rPr>
        <sz val="10"/>
        <rFont val="Arial"/>
        <family val="2"/>
      </rPr>
      <t>*18</t>
    </r>
  </si>
  <si>
    <t>EK-2160</t>
  </si>
  <si>
    <t xml:space="preserve">MOG1-125/CFA Emulsion PTX </t>
  </si>
  <si>
    <t>EK-0120</t>
  </si>
  <si>
    <t>PLP139-151/CFA Emulsion</t>
  </si>
  <si>
    <t>EK-2120</t>
  </si>
  <si>
    <t>PLP139-151/CFA Emulsion PTX</t>
  </si>
  <si>
    <t>EK-3110</t>
  </si>
  <si>
    <t>gpMBP69-88/CFA Emulsion</t>
  </si>
  <si>
    <t>EK-3111</t>
  </si>
  <si>
    <t>gpMBP69-88/CFA Emulsion PTX</t>
  </si>
  <si>
    <t>LT-0105</t>
  </si>
  <si>
    <t>PTX vial, lyophilized, 5 ug</t>
  </si>
  <si>
    <t>EK-0113</t>
  </si>
  <si>
    <t>MOG35-55/CFA Emulsion PTX 1X</t>
  </si>
  <si>
    <t>EK-0110</t>
  </si>
  <si>
    <t>MOG35-55/CFA Emulsion PTX 1.5X</t>
  </si>
  <si>
    <t>EK-0112</t>
  </si>
  <si>
    <t>MOG35-55/CFA Emulsion PTX 2.5X</t>
  </si>
  <si>
    <t>EK-0114</t>
  </si>
  <si>
    <t>MOG35-55/CFA Emulsion PTX 3.75X</t>
  </si>
  <si>
    <t>EK-0115</t>
  </si>
  <si>
    <t>MOG35-55/CFA Emulsion PTX 5X</t>
  </si>
  <si>
    <t>EK-0116</t>
  </si>
  <si>
    <t>MOG35-55/CFA Emulsion PTX 7X</t>
  </si>
  <si>
    <t>EK-0162</t>
  </si>
  <si>
    <t>MOG1-125/CFA Emulstion PTX 2.5X</t>
  </si>
  <si>
    <t>EK-0164</t>
  </si>
  <si>
    <t>MOG1-125/CFA Emulstion PTX 3.75X</t>
  </si>
  <si>
    <t>EK-0121</t>
  </si>
  <si>
    <t>EK-0123</t>
  </si>
  <si>
    <t>PLP139-151/CFA Emulsion PTXx2</t>
  </si>
  <si>
    <t>EK-0210</t>
  </si>
  <si>
    <t>Chicken Collagen/CFA Emulsion</t>
  </si>
  <si>
    <t>EK-0211</t>
  </si>
  <si>
    <t>Chicken Collagen/IFA Emulsion</t>
  </si>
  <si>
    <t>EK-0220</t>
  </si>
  <si>
    <t>Bovine Collagen/CFA Emulsion</t>
  </si>
  <si>
    <t>EK-0221</t>
  </si>
  <si>
    <t>Bovine Collagen/IFA Emulsion</t>
  </si>
  <si>
    <t>EK-0111</t>
  </si>
  <si>
    <t>MOG35-55/CFA Emulsion</t>
  </si>
  <si>
    <t>EK-0122</t>
  </si>
  <si>
    <t>EK-0130</t>
  </si>
  <si>
    <t>MBP1-17/CFA Emulsion</t>
  </si>
  <si>
    <t>EK-0132</t>
  </si>
  <si>
    <t>OVA323-339 Emulsion</t>
  </si>
  <si>
    <t>EK-0133</t>
  </si>
  <si>
    <t>mBSA/CFA Emulsion</t>
  </si>
  <si>
    <t>EK-0301</t>
  </si>
  <si>
    <t>Ovalbumin/CFA Emulsion</t>
  </si>
  <si>
    <t>EK-0311</t>
  </si>
  <si>
    <t>Ovalbumin/IFA Emulsion</t>
  </si>
  <si>
    <t>EK-0302</t>
  </si>
  <si>
    <t>Pigeon cytochrome c/CFA Emulsion</t>
  </si>
  <si>
    <t>EK-0312</t>
  </si>
  <si>
    <t>Pigeon Cytochrome c/IFA Emulsion</t>
  </si>
  <si>
    <t>EK-0303</t>
  </si>
  <si>
    <t>Hen Egg Lysozyme/CFA Emulsion</t>
  </si>
  <si>
    <t>EK-0313</t>
  </si>
  <si>
    <t>Hen Egg Lysozyme/IFA Emulsion</t>
  </si>
  <si>
    <t>CK-0111</t>
  </si>
  <si>
    <t xml:space="preserve">Hooke Control Kit™ </t>
  </si>
  <si>
    <t>CK-0120</t>
  </si>
  <si>
    <t>CK-0122</t>
  </si>
  <si>
    <t>CK-0130</t>
  </si>
  <si>
    <t>CK-0132</t>
  </si>
  <si>
    <t>CK-0133</t>
  </si>
  <si>
    <t>CK-0210</t>
  </si>
  <si>
    <t>CK-0211</t>
  </si>
  <si>
    <t>CK-0220</t>
  </si>
  <si>
    <t>CK-0221</t>
  </si>
  <si>
    <t>CK-0301</t>
  </si>
  <si>
    <t>CK-0302</t>
  </si>
  <si>
    <t>CK-0303</t>
  </si>
  <si>
    <t>CK-0311</t>
  </si>
  <si>
    <t>CK-0312</t>
  </si>
  <si>
    <t>CK-0313</t>
  </si>
  <si>
    <t>CK-2110</t>
  </si>
  <si>
    <t>CK-2120</t>
  </si>
  <si>
    <t>CK-2160</t>
  </si>
  <si>
    <t>CK-3110</t>
  </si>
  <si>
    <t>CK-3111</t>
  </si>
  <si>
    <t>CK-5111</t>
  </si>
  <si>
    <t>CK-5120</t>
  </si>
  <si>
    <t>CK-5122</t>
  </si>
  <si>
    <t>CK-5130</t>
  </si>
  <si>
    <t>CK-5132</t>
  </si>
  <si>
    <t>CK-5133</t>
  </si>
  <si>
    <t>CK-5301</t>
  </si>
  <si>
    <t>CK-5302</t>
  </si>
  <si>
    <t>CK-5303</t>
  </si>
  <si>
    <t>CK-5311</t>
  </si>
  <si>
    <t>CK-5312</t>
  </si>
  <si>
    <t>CK-5313</t>
  </si>
  <si>
    <t>CK-7110</t>
  </si>
  <si>
    <t>CK-7120</t>
  </si>
  <si>
    <t>CK-7160</t>
  </si>
  <si>
    <t>CK-8110</t>
  </si>
  <si>
    <t>CK-8111</t>
  </si>
  <si>
    <t>CK-0110</t>
  </si>
  <si>
    <t>CK-0112</t>
  </si>
  <si>
    <t>CK-0113</t>
  </si>
  <si>
    <t>CK-0114</t>
  </si>
  <si>
    <t>CK-0115</t>
  </si>
  <si>
    <t>CK-0116</t>
  </si>
  <si>
    <t>CK-0121</t>
  </si>
  <si>
    <t>CK-0123</t>
  </si>
  <si>
    <t>CK-0162</t>
  </si>
  <si>
    <t>CK-0164</t>
  </si>
  <si>
    <t>CK-5110</t>
  </si>
  <si>
    <t>CK-5112</t>
  </si>
  <si>
    <t>CK-5113</t>
  </si>
  <si>
    <t>CK-5114</t>
  </si>
  <si>
    <t>CK-5115</t>
  </si>
  <si>
    <t>CK-5116</t>
  </si>
  <si>
    <t>CK-5121</t>
  </si>
  <si>
    <t>CK-5123</t>
  </si>
  <si>
    <t>CK-5162</t>
  </si>
  <si>
    <t>CK-5164</t>
  </si>
  <si>
    <t>DS-0111</t>
  </si>
  <si>
    <t>MOG35-55 solution, 100x, 2 mg</t>
  </si>
  <si>
    <t>DS-0121</t>
  </si>
  <si>
    <t>PLP139-151 solution, 100x, 2 mg</t>
  </si>
  <si>
    <t>DS-0131</t>
  </si>
  <si>
    <t>MBP1-17 solution, 100x, 2 mg</t>
  </si>
  <si>
    <t>DS-0141</t>
  </si>
  <si>
    <t>OVA323-339 solution, 100x, 2 mg</t>
  </si>
  <si>
    <t>DS-0151</t>
  </si>
  <si>
    <t>gpMBP69-88 in solution, 100x, 2 mg</t>
  </si>
  <si>
    <t>SZ-0101</t>
  </si>
  <si>
    <t>FBS for T cell culture, 100 mL</t>
  </si>
  <si>
    <t>SZ-0501</t>
  </si>
  <si>
    <t>FBS for T cell culture, 500 mL</t>
  </si>
  <si>
    <t>EZ-1110</t>
  </si>
  <si>
    <t>Frozen spleen &amp; spinal cord from B6 mice at EAE onset</t>
  </si>
  <si>
    <t>EZ-1120</t>
  </si>
  <si>
    <t>Frozen spleen &amp; spinal cord from B6 mice at EAE disease peak</t>
  </si>
  <si>
    <t>EZ-1130</t>
  </si>
  <si>
    <t>Frozen spleen &amp; spinal cord B6 from mice at EAE recovery</t>
  </si>
  <si>
    <t>EZ-1210</t>
  </si>
  <si>
    <t>Frozen spleen &amp; spinal cord from SJL mice at 1st wave EAE onset</t>
  </si>
  <si>
    <t>EZ-1220</t>
  </si>
  <si>
    <t>Frozen spleen &amp; spinal cord from SJL mice at 1st wave EAE peak</t>
  </si>
  <si>
    <t>EZ-1230</t>
  </si>
  <si>
    <t>Frozen spleen &amp; spinal cord from SJL mice at 1st wave EAE remission</t>
  </si>
  <si>
    <t>EZ-1240</t>
  </si>
  <si>
    <t>Frozen spleen &amp; spinal cord from SJL mice at EAE relapse onset</t>
  </si>
  <si>
    <t>EZ-1250</t>
  </si>
  <si>
    <t>Frozen spleen &amp; spinal cord from SJL mice at EAE relapse peak</t>
  </si>
  <si>
    <t>EZ-1260</t>
  </si>
  <si>
    <t>Frozen spleen &amp; spinal cord from SJL mice at EAE relapse recovery</t>
  </si>
  <si>
    <t>EZ-1111</t>
  </si>
  <si>
    <t>EZ-1121</t>
  </si>
  <si>
    <t>EZ-1131</t>
  </si>
  <si>
    <t>EZ-1211</t>
  </si>
  <si>
    <t>EZ-1221</t>
  </si>
  <si>
    <t>EZ-1231</t>
  </si>
  <si>
    <t>EZ-1241</t>
  </si>
  <si>
    <t>EZ-1251</t>
  </si>
  <si>
    <t>EZ-1261</t>
  </si>
  <si>
    <t>EZ-1100</t>
  </si>
  <si>
    <t>Frozen spleen &amp; spinal cord from B6 naïve mice</t>
  </si>
  <si>
    <t>EZ-1200</t>
  </si>
  <si>
    <t>Frozen spleen &amp; spinal cord from SJL mice - naïve</t>
  </si>
  <si>
    <t>CZ-0110</t>
  </si>
  <si>
    <t>DBA/1 CIA Spleen/paw/serum 1-2 days from ONSET</t>
  </si>
  <si>
    <t>CZ-0111</t>
  </si>
  <si>
    <t>CZ-0120</t>
  </si>
  <si>
    <t>DBA/1 CIA Spleen/paw/serum 4-5 days from ONSET</t>
  </si>
  <si>
    <t>CZ-0121</t>
  </si>
  <si>
    <t>CZ-0130</t>
  </si>
  <si>
    <t>DBA/1 CIA Spleen/paw/serum 14-21 days from ONSET</t>
  </si>
  <si>
    <t>CZ-0131</t>
  </si>
  <si>
    <t>CZ-0010</t>
  </si>
  <si>
    <t>CZ-0011</t>
  </si>
  <si>
    <t>CZ-0020</t>
  </si>
  <si>
    <t>CZ-0021</t>
  </si>
  <si>
    <t>CZ-0030</t>
  </si>
  <si>
    <t>CZ-0031</t>
  </si>
  <si>
    <t>CZ-0100</t>
  </si>
  <si>
    <t>DBA/1 CIA Spleen/paw/serum Naïve set</t>
  </si>
  <si>
    <t>CZ-0101</t>
  </si>
  <si>
    <t>CZ-0242</t>
  </si>
  <si>
    <t>DBA/1 CIA Serum, 50-60 days from IMMUNIZATION, 1 mL</t>
  </si>
  <si>
    <t>CZ-5242</t>
  </si>
  <si>
    <t>DBA/1 CIA Serum, 50-60 days from IMMUNIZATION, 250 uL</t>
  </si>
  <si>
    <t>CZ-0243</t>
  </si>
  <si>
    <t>CZ-5243</t>
  </si>
  <si>
    <t>CZ-0270</t>
  </si>
  <si>
    <t>DBA/1 CIA Controls, 1000 uL</t>
  </si>
  <si>
    <t>CZ-5270</t>
  </si>
  <si>
    <t>DBA/1 CIA Controls, 250 uL</t>
  </si>
  <si>
    <t>CZ-0280</t>
  </si>
  <si>
    <t>DBA/1 Naïve, 1000 uL</t>
  </si>
  <si>
    <t>CZ-5280</t>
  </si>
  <si>
    <t>DBA/1 Naïve, 250 uL</t>
  </si>
  <si>
    <t>LZ-0100</t>
  </si>
  <si>
    <t>Female (NZB x NZW)F1 mice, cyclophosphamide-treated (no or mild proteinuria)</t>
  </si>
  <si>
    <t>LZ-0101</t>
  </si>
  <si>
    <t>Female (NZB x NZW)F1 mice, vehicle treated (severe proteinuria)</t>
  </si>
  <si>
    <t>LZ-0200</t>
  </si>
  <si>
    <t>Female MRL/lpr mice, cyclophosphamide-treated (no or mild proteinuria)</t>
  </si>
  <si>
    <t>LZ-0201</t>
  </si>
  <si>
    <t>Female MRL/lpr mice, vehicle treated (severe proteinuria)</t>
  </si>
  <si>
    <t>CF-1001</t>
  </si>
  <si>
    <t>Spleen cells</t>
  </si>
  <si>
    <t>CF-1002</t>
  </si>
  <si>
    <t>Lymph node cells</t>
  </si>
  <si>
    <t>CF-1003</t>
  </si>
  <si>
    <t>Spleen cells &amp; lymph nodes cells</t>
  </si>
  <si>
    <t>CF-2001</t>
  </si>
  <si>
    <t>CF-2002</t>
  </si>
  <si>
    <t>CF-2003</t>
  </si>
  <si>
    <t>CF-1101</t>
  </si>
  <si>
    <t>CF-1102</t>
  </si>
  <si>
    <t>CF-1103</t>
  </si>
  <si>
    <t>CF-2101</t>
  </si>
  <si>
    <t>CF-2102</t>
  </si>
  <si>
    <t>CF-2103</t>
  </si>
  <si>
    <t>CF-1201</t>
  </si>
  <si>
    <t>CF-1202</t>
  </si>
  <si>
    <t>CF-1203</t>
  </si>
  <si>
    <t>CF-2201</t>
  </si>
  <si>
    <t>CF-2202</t>
  </si>
  <si>
    <t>CF-2203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</si>
</sst>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  <numFmt numFmtId="181" formatCode="&quot;$&quot;#,##0"/>
    <numFmt numFmtId="182" formatCode="&quot;$&quot;#,##0_);[Red]\(&quot;$&quot;#,##0\)"/>
  </numFmts>
  <fonts count="40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34" borderId="9" xfId="0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0" fontId="0" fillId="33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34" borderId="9" xfId="0" applyNumberFormat="1" applyFont="1" applyFill="1" applyBorder="1" applyAlignment="1">
      <alignment horizontal="center"/>
    </xf>
    <xf numFmtId="0" fontId="0" fillId="33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2" fontId="0" fillId="33" borderId="9" xfId="0" applyNumberFormat="1" applyFill="1" applyBorder="1" applyAlignment="1">
      <alignment/>
    </xf>
    <xf numFmtId="181" fontId="0" fillId="34" borderId="9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4" fontId="0" fillId="33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2"/>
  <sheetViews>
    <sheetView tabSelected="1" workbookViewId="0" topLeftCell="A1">
      <selection activeCell="B6" sqref="B6"/>
    </sheetView>
  </sheetViews>
  <sheetFormatPr defaultColWidth="9.140625" defaultRowHeight="12.75"/>
  <cols>
    <col min="1" max="1" width="9.140625" style="3" customWidth="1"/>
    <col min="2" max="2" width="39.00390625" style="4" customWidth="1"/>
    <col min="3" max="3" width="9.00390625" style="5" customWidth="1"/>
    <col min="4" max="4" width="11.8515625" style="6" customWidth="1"/>
    <col min="5" max="5" width="21.8515625" style="2" customWidth="1"/>
    <col min="6" max="6" width="24.28125" style="2" customWidth="1"/>
    <col min="7" max="7" width="9.140625" style="7" customWidth="1"/>
    <col min="8" max="13" width="9.00390625" style="2" customWidth="1"/>
  </cols>
  <sheetData>
    <row r="1" spans="1:7" ht="12.75">
      <c r="A1" s="8" t="s">
        <v>0</v>
      </c>
      <c r="B1" s="9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2" t="s">
        <v>6</v>
      </c>
    </row>
    <row r="2" spans="1:9" s="1" customFormat="1" ht="12" customHeight="1">
      <c r="A2" s="13" t="s">
        <v>7</v>
      </c>
      <c r="B2" s="14" t="s">
        <v>8</v>
      </c>
      <c r="C2" s="5" t="s">
        <v>9</v>
      </c>
      <c r="D2" s="6">
        <f>(H2+150)*18</f>
        <v>7567.200000000001</v>
      </c>
      <c r="E2" s="2" t="s">
        <v>10</v>
      </c>
      <c r="F2" s="1" t="s">
        <v>11</v>
      </c>
      <c r="G2" s="15">
        <v>338</v>
      </c>
      <c r="H2" s="2">
        <f aca="true" t="shared" si="0" ref="H2:H33">G2*0.8</f>
        <v>270.40000000000003</v>
      </c>
      <c r="I2" s="20" t="s">
        <v>12</v>
      </c>
    </row>
    <row r="3" spans="1:27" s="1" customFormat="1" ht="12" customHeight="1">
      <c r="A3" s="13" t="s">
        <v>13</v>
      </c>
      <c r="B3" s="14" t="s">
        <v>14</v>
      </c>
      <c r="C3" s="5" t="s">
        <v>9</v>
      </c>
      <c r="D3" s="6">
        <f aca="true" t="shared" si="1" ref="D3:D34">(H3+150)*18</f>
        <v>28188</v>
      </c>
      <c r="E3" s="2" t="s">
        <v>10</v>
      </c>
      <c r="F3" s="1" t="s">
        <v>11</v>
      </c>
      <c r="G3" s="15">
        <v>1770</v>
      </c>
      <c r="H3" s="2">
        <f t="shared" si="0"/>
        <v>1416</v>
      </c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" customFormat="1" ht="12.75">
      <c r="A4" s="13" t="s">
        <v>15</v>
      </c>
      <c r="B4" s="14" t="s">
        <v>16</v>
      </c>
      <c r="C4" s="5" t="s">
        <v>9</v>
      </c>
      <c r="D4" s="6">
        <f t="shared" si="1"/>
        <v>7682.400000000001</v>
      </c>
      <c r="E4" s="2" t="s">
        <v>10</v>
      </c>
      <c r="F4" s="1" t="s">
        <v>11</v>
      </c>
      <c r="G4" s="15">
        <v>346</v>
      </c>
      <c r="H4" s="2">
        <f t="shared" si="0"/>
        <v>276.8</v>
      </c>
      <c r="I4" s="21"/>
      <c r="J4" s="21"/>
      <c r="K4" s="21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" customFormat="1" ht="12.75">
      <c r="A5" s="13" t="s">
        <v>17</v>
      </c>
      <c r="B5" s="14" t="s">
        <v>18</v>
      </c>
      <c r="C5" s="5" t="s">
        <v>9</v>
      </c>
      <c r="D5" s="6">
        <f t="shared" si="1"/>
        <v>8690.4</v>
      </c>
      <c r="E5" s="2" t="s">
        <v>10</v>
      </c>
      <c r="F5" s="1" t="s">
        <v>11</v>
      </c>
      <c r="G5" s="15">
        <v>416</v>
      </c>
      <c r="H5" s="2">
        <f t="shared" si="0"/>
        <v>332.8</v>
      </c>
      <c r="I5" s="21"/>
      <c r="J5" s="21"/>
      <c r="K5" s="21"/>
      <c r="L5" s="21"/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8" s="1" customFormat="1" ht="12.75">
      <c r="A6" s="16" t="s">
        <v>19</v>
      </c>
      <c r="B6" s="17" t="s">
        <v>20</v>
      </c>
      <c r="C6" s="5" t="s">
        <v>9</v>
      </c>
      <c r="D6" s="6">
        <f t="shared" si="1"/>
        <v>7063.2</v>
      </c>
      <c r="E6" s="2" t="s">
        <v>10</v>
      </c>
      <c r="F6" s="1" t="s">
        <v>11</v>
      </c>
      <c r="G6" s="15">
        <v>303</v>
      </c>
      <c r="H6" s="2">
        <f t="shared" si="0"/>
        <v>242.4</v>
      </c>
    </row>
    <row r="7" spans="1:27" s="1" customFormat="1" ht="12.75">
      <c r="A7" s="16" t="s">
        <v>21</v>
      </c>
      <c r="B7" s="17" t="s">
        <v>22</v>
      </c>
      <c r="C7" s="5" t="s">
        <v>9</v>
      </c>
      <c r="D7" s="6">
        <f t="shared" si="1"/>
        <v>8071.200000000001</v>
      </c>
      <c r="E7" s="2" t="s">
        <v>10</v>
      </c>
      <c r="F7" s="1" t="s">
        <v>11</v>
      </c>
      <c r="G7" s="15">
        <v>373</v>
      </c>
      <c r="H7" s="2">
        <f t="shared" si="0"/>
        <v>298.40000000000003</v>
      </c>
      <c r="I7" s="2"/>
      <c r="J7" s="2"/>
      <c r="K7" s="2"/>
      <c r="L7" s="2"/>
      <c r="M7" s="2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8" s="1" customFormat="1" ht="12.75">
      <c r="A8" s="16" t="s">
        <v>23</v>
      </c>
      <c r="B8" s="17" t="s">
        <v>24</v>
      </c>
      <c r="C8" s="5" t="s">
        <v>9</v>
      </c>
      <c r="D8" s="6">
        <f t="shared" si="1"/>
        <v>3708</v>
      </c>
      <c r="E8" s="2" t="s">
        <v>10</v>
      </c>
      <c r="F8" s="1" t="s">
        <v>11</v>
      </c>
      <c r="G8" s="15">
        <v>70</v>
      </c>
      <c r="H8" s="2">
        <f t="shared" si="0"/>
        <v>56</v>
      </c>
    </row>
    <row r="9" spans="1:8" s="1" customFormat="1" ht="12" customHeight="1">
      <c r="A9" s="13" t="s">
        <v>25</v>
      </c>
      <c r="B9" s="14" t="s">
        <v>26</v>
      </c>
      <c r="C9" s="5" t="s">
        <v>9</v>
      </c>
      <c r="D9" s="6">
        <f t="shared" si="1"/>
        <v>8128.8</v>
      </c>
      <c r="E9" s="2" t="s">
        <v>10</v>
      </c>
      <c r="F9" s="1" t="s">
        <v>11</v>
      </c>
      <c r="G9" s="15">
        <v>377</v>
      </c>
      <c r="H9" s="2">
        <f t="shared" si="0"/>
        <v>301.6</v>
      </c>
    </row>
    <row r="10" spans="1:27" s="1" customFormat="1" ht="12" customHeight="1">
      <c r="A10" s="13" t="s">
        <v>27</v>
      </c>
      <c r="B10" s="14" t="s">
        <v>28</v>
      </c>
      <c r="C10" s="5" t="s">
        <v>9</v>
      </c>
      <c r="D10" s="6">
        <f t="shared" si="1"/>
        <v>8128.8</v>
      </c>
      <c r="E10" s="2" t="s">
        <v>10</v>
      </c>
      <c r="F10" s="1" t="s">
        <v>11</v>
      </c>
      <c r="G10" s="15">
        <v>377</v>
      </c>
      <c r="H10" s="2">
        <f t="shared" si="0"/>
        <v>301.6</v>
      </c>
      <c r="I10" s="2"/>
      <c r="J10" s="2"/>
      <c r="K10" s="2"/>
      <c r="L10" s="2"/>
      <c r="M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8" s="1" customFormat="1" ht="12" customHeight="1">
      <c r="A11" s="13" t="s">
        <v>29</v>
      </c>
      <c r="B11" s="14" t="s">
        <v>30</v>
      </c>
      <c r="C11" s="5" t="s">
        <v>9</v>
      </c>
      <c r="D11" s="6">
        <f t="shared" si="1"/>
        <v>8445.6</v>
      </c>
      <c r="E11" s="2" t="s">
        <v>10</v>
      </c>
      <c r="F11" s="1" t="s">
        <v>11</v>
      </c>
      <c r="G11" s="15">
        <v>399</v>
      </c>
      <c r="H11" s="2">
        <f t="shared" si="0"/>
        <v>319.20000000000005</v>
      </c>
    </row>
    <row r="12" spans="1:8" s="1" customFormat="1" ht="12" customHeight="1">
      <c r="A12" s="13" t="s">
        <v>31</v>
      </c>
      <c r="B12" s="14" t="s">
        <v>32</v>
      </c>
      <c r="C12" s="5" t="s">
        <v>9</v>
      </c>
      <c r="D12" s="6">
        <f t="shared" si="1"/>
        <v>8906.4</v>
      </c>
      <c r="E12" s="2" t="s">
        <v>10</v>
      </c>
      <c r="F12" s="1" t="s">
        <v>11</v>
      </c>
      <c r="G12" s="15">
        <v>431</v>
      </c>
      <c r="H12" s="2">
        <f t="shared" si="0"/>
        <v>344.8</v>
      </c>
    </row>
    <row r="13" spans="1:27" s="1" customFormat="1" ht="12" customHeight="1">
      <c r="A13" s="13" t="s">
        <v>33</v>
      </c>
      <c r="B13" s="14" t="s">
        <v>34</v>
      </c>
      <c r="C13" s="5" t="s">
        <v>9</v>
      </c>
      <c r="D13" s="6">
        <f t="shared" si="1"/>
        <v>9525.6</v>
      </c>
      <c r="E13" s="2" t="s">
        <v>10</v>
      </c>
      <c r="F13" s="1" t="s">
        <v>11</v>
      </c>
      <c r="G13" s="15">
        <v>474</v>
      </c>
      <c r="H13" s="2">
        <f t="shared" si="0"/>
        <v>379.20000000000005</v>
      </c>
      <c r="I13" s="2"/>
      <c r="J13" s="2"/>
      <c r="K13" s="2"/>
      <c r="L13" s="2"/>
      <c r="M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8" s="1" customFormat="1" ht="12" customHeight="1">
      <c r="A14" s="13" t="s">
        <v>35</v>
      </c>
      <c r="B14" s="14" t="s">
        <v>36</v>
      </c>
      <c r="C14" s="5" t="s">
        <v>9</v>
      </c>
      <c r="D14" s="6">
        <f t="shared" si="1"/>
        <v>10303.2</v>
      </c>
      <c r="E14" s="2" t="s">
        <v>10</v>
      </c>
      <c r="F14" s="1" t="s">
        <v>11</v>
      </c>
      <c r="G14" s="15">
        <v>528</v>
      </c>
      <c r="H14" s="2">
        <f t="shared" si="0"/>
        <v>422.40000000000003</v>
      </c>
    </row>
    <row r="15" spans="1:8" s="1" customFormat="1" ht="12" customHeight="1">
      <c r="A15" s="13" t="s">
        <v>37</v>
      </c>
      <c r="B15" s="14" t="s">
        <v>38</v>
      </c>
      <c r="C15" s="5" t="s">
        <v>9</v>
      </c>
      <c r="D15" s="6">
        <f t="shared" si="1"/>
        <v>30880.800000000003</v>
      </c>
      <c r="E15" s="2" t="s">
        <v>10</v>
      </c>
      <c r="F15" s="1" t="s">
        <v>11</v>
      </c>
      <c r="G15" s="15">
        <v>1957</v>
      </c>
      <c r="H15" s="2">
        <f t="shared" si="0"/>
        <v>1565.6000000000001</v>
      </c>
    </row>
    <row r="16" spans="1:8" s="1" customFormat="1" ht="12" customHeight="1">
      <c r="A16" s="13" t="s">
        <v>39</v>
      </c>
      <c r="B16" s="14" t="s">
        <v>40</v>
      </c>
      <c r="C16" s="5" t="s">
        <v>9</v>
      </c>
      <c r="D16" s="6">
        <f t="shared" si="1"/>
        <v>31255.2</v>
      </c>
      <c r="E16" s="2" t="s">
        <v>10</v>
      </c>
      <c r="F16" s="1" t="s">
        <v>11</v>
      </c>
      <c r="G16" s="15">
        <v>1983</v>
      </c>
      <c r="H16" s="2">
        <f t="shared" si="0"/>
        <v>1586.4</v>
      </c>
    </row>
    <row r="17" spans="1:8" s="1" customFormat="1" ht="12.75">
      <c r="A17" s="13" t="s">
        <v>41</v>
      </c>
      <c r="B17" s="14" t="s">
        <v>18</v>
      </c>
      <c r="C17" s="5" t="s">
        <v>9</v>
      </c>
      <c r="D17" s="6">
        <f t="shared" si="1"/>
        <v>9266.4</v>
      </c>
      <c r="E17" s="2" t="s">
        <v>10</v>
      </c>
      <c r="F17" s="1" t="s">
        <v>11</v>
      </c>
      <c r="G17" s="15">
        <v>456</v>
      </c>
      <c r="H17" s="2">
        <f t="shared" si="0"/>
        <v>364.8</v>
      </c>
    </row>
    <row r="18" spans="1:8" s="1" customFormat="1" ht="12.75">
      <c r="A18" s="13" t="s">
        <v>42</v>
      </c>
      <c r="B18" s="14" t="s">
        <v>43</v>
      </c>
      <c r="C18" s="5" t="s">
        <v>9</v>
      </c>
      <c r="D18" s="6">
        <f t="shared" si="1"/>
        <v>9612</v>
      </c>
      <c r="E18" s="2" t="s">
        <v>10</v>
      </c>
      <c r="F18" s="1" t="s">
        <v>11</v>
      </c>
      <c r="G18" s="15">
        <v>480</v>
      </c>
      <c r="H18" s="2">
        <f t="shared" si="0"/>
        <v>384</v>
      </c>
    </row>
    <row r="19" spans="1:8" s="1" customFormat="1" ht="12.75">
      <c r="A19" s="13" t="s">
        <v>44</v>
      </c>
      <c r="B19" s="14" t="s">
        <v>45</v>
      </c>
      <c r="C19" s="5" t="s">
        <v>9</v>
      </c>
      <c r="D19" s="6">
        <f t="shared" si="1"/>
        <v>7912.8</v>
      </c>
      <c r="E19" s="2" t="s">
        <v>10</v>
      </c>
      <c r="F19" s="1" t="s">
        <v>11</v>
      </c>
      <c r="G19" s="15">
        <v>362</v>
      </c>
      <c r="H19" s="2">
        <f t="shared" si="0"/>
        <v>289.6</v>
      </c>
    </row>
    <row r="20" spans="1:8" s="1" customFormat="1" ht="12.75">
      <c r="A20" s="13" t="s">
        <v>46</v>
      </c>
      <c r="B20" s="14" t="s">
        <v>47</v>
      </c>
      <c r="C20" s="5" t="s">
        <v>9</v>
      </c>
      <c r="D20" s="6">
        <f t="shared" si="1"/>
        <v>7581.599999999999</v>
      </c>
      <c r="E20" s="2" t="s">
        <v>10</v>
      </c>
      <c r="F20" s="1" t="s">
        <v>11</v>
      </c>
      <c r="G20" s="15">
        <v>339</v>
      </c>
      <c r="H20" s="2">
        <f t="shared" si="0"/>
        <v>271.2</v>
      </c>
    </row>
    <row r="21" spans="1:8" s="1" customFormat="1" ht="12.75">
      <c r="A21" s="13" t="s">
        <v>48</v>
      </c>
      <c r="B21" s="14" t="s">
        <v>49</v>
      </c>
      <c r="C21" s="5" t="s">
        <v>9</v>
      </c>
      <c r="D21" s="6">
        <f t="shared" si="1"/>
        <v>7912.8</v>
      </c>
      <c r="E21" s="2" t="s">
        <v>10</v>
      </c>
      <c r="F21" s="1" t="s">
        <v>11</v>
      </c>
      <c r="G21" s="15">
        <v>362</v>
      </c>
      <c r="H21" s="2">
        <f t="shared" si="0"/>
        <v>289.6</v>
      </c>
    </row>
    <row r="22" spans="1:27" s="1" customFormat="1" ht="12.75">
      <c r="A22" s="13" t="s">
        <v>50</v>
      </c>
      <c r="B22" s="14" t="s">
        <v>51</v>
      </c>
      <c r="C22" s="5" t="s">
        <v>9</v>
      </c>
      <c r="D22" s="6">
        <f t="shared" si="1"/>
        <v>7581.599999999999</v>
      </c>
      <c r="E22" s="2" t="s">
        <v>10</v>
      </c>
      <c r="F22" s="1" t="s">
        <v>11</v>
      </c>
      <c r="G22" s="15">
        <v>339</v>
      </c>
      <c r="H22" s="2">
        <f t="shared" si="0"/>
        <v>271.2</v>
      </c>
      <c r="I22" s="21"/>
      <c r="J22" s="21"/>
      <c r="K22" s="21"/>
      <c r="L22" s="21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8" s="1" customFormat="1" ht="12.75">
      <c r="A23" s="13" t="s">
        <v>52</v>
      </c>
      <c r="B23" s="14" t="s">
        <v>53</v>
      </c>
      <c r="C23" s="5" t="s">
        <v>9</v>
      </c>
      <c r="D23" s="6">
        <f t="shared" si="1"/>
        <v>6544.8</v>
      </c>
      <c r="E23" s="2" t="s">
        <v>10</v>
      </c>
      <c r="F23" s="1" t="s">
        <v>11</v>
      </c>
      <c r="G23" s="15">
        <v>267</v>
      </c>
      <c r="H23" s="2">
        <f t="shared" si="0"/>
        <v>213.60000000000002</v>
      </c>
    </row>
    <row r="24" spans="1:27" s="1" customFormat="1" ht="12.75">
      <c r="A24" s="13" t="s">
        <v>54</v>
      </c>
      <c r="B24" s="14" t="s">
        <v>16</v>
      </c>
      <c r="C24" s="5" t="s">
        <v>9</v>
      </c>
      <c r="D24" s="6">
        <f t="shared" si="1"/>
        <v>7682.400000000001</v>
      </c>
      <c r="E24" s="2" t="s">
        <v>10</v>
      </c>
      <c r="F24" s="1" t="s">
        <v>11</v>
      </c>
      <c r="G24" s="15">
        <v>346</v>
      </c>
      <c r="H24" s="2">
        <f t="shared" si="0"/>
        <v>276.8</v>
      </c>
      <c r="I24" s="2"/>
      <c r="J24" s="2"/>
      <c r="K24" s="2"/>
      <c r="L24" s="2"/>
      <c r="M24" s="2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" customFormat="1" ht="12.75">
      <c r="A25" s="13" t="s">
        <v>55</v>
      </c>
      <c r="B25" s="14" t="s">
        <v>56</v>
      </c>
      <c r="C25" s="5" t="s">
        <v>9</v>
      </c>
      <c r="D25" s="6">
        <f t="shared" si="1"/>
        <v>5983.2</v>
      </c>
      <c r="E25" s="2" t="s">
        <v>10</v>
      </c>
      <c r="F25" s="1" t="s">
        <v>11</v>
      </c>
      <c r="G25" s="15">
        <v>228</v>
      </c>
      <c r="H25" s="2">
        <f t="shared" si="0"/>
        <v>182.4</v>
      </c>
      <c r="I25" s="2"/>
      <c r="J25" s="2"/>
      <c r="K25" s="2"/>
      <c r="L25" s="2"/>
      <c r="M25" s="2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" customFormat="1" ht="12.75">
      <c r="A26" s="13" t="s">
        <v>57</v>
      </c>
      <c r="B26" s="14" t="s">
        <v>58</v>
      </c>
      <c r="C26" s="5" t="s">
        <v>9</v>
      </c>
      <c r="D26" s="6">
        <f t="shared" si="1"/>
        <v>8071.200000000001</v>
      </c>
      <c r="E26" s="2" t="s">
        <v>10</v>
      </c>
      <c r="F26" s="1" t="s">
        <v>11</v>
      </c>
      <c r="G26" s="15">
        <v>373</v>
      </c>
      <c r="H26" s="2">
        <f t="shared" si="0"/>
        <v>298.40000000000003</v>
      </c>
      <c r="I26" s="2"/>
      <c r="J26" s="2"/>
      <c r="K26" s="2"/>
      <c r="L26" s="2"/>
      <c r="M26" s="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" customFormat="1" ht="12.75">
      <c r="A27" s="13" t="s">
        <v>59</v>
      </c>
      <c r="B27" s="14" t="s">
        <v>60</v>
      </c>
      <c r="C27" s="5" t="s">
        <v>9</v>
      </c>
      <c r="D27" s="6">
        <f t="shared" si="1"/>
        <v>5983.2</v>
      </c>
      <c r="E27" s="2" t="s">
        <v>10</v>
      </c>
      <c r="F27" s="1" t="s">
        <v>11</v>
      </c>
      <c r="G27" s="15">
        <v>228</v>
      </c>
      <c r="H27" s="2">
        <f t="shared" si="0"/>
        <v>182.4</v>
      </c>
      <c r="I27" s="2"/>
      <c r="J27" s="2"/>
      <c r="K27" s="2"/>
      <c r="L27" s="2"/>
      <c r="M27" s="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8" s="1" customFormat="1" ht="12.75">
      <c r="A28" s="13" t="s">
        <v>61</v>
      </c>
      <c r="B28" s="14" t="s">
        <v>62</v>
      </c>
      <c r="C28" s="5" t="s">
        <v>9</v>
      </c>
      <c r="D28" s="6">
        <f t="shared" si="1"/>
        <v>5983.2</v>
      </c>
      <c r="E28" s="2" t="s">
        <v>10</v>
      </c>
      <c r="F28" s="1" t="s">
        <v>11</v>
      </c>
      <c r="G28" s="15">
        <v>228</v>
      </c>
      <c r="H28" s="2">
        <f t="shared" si="0"/>
        <v>182.4</v>
      </c>
    </row>
    <row r="29" spans="1:8" s="1" customFormat="1" ht="12.75">
      <c r="A29" s="13" t="s">
        <v>63</v>
      </c>
      <c r="B29" s="14" t="s">
        <v>64</v>
      </c>
      <c r="C29" s="5" t="s">
        <v>9</v>
      </c>
      <c r="D29" s="6">
        <f t="shared" si="1"/>
        <v>5810.400000000001</v>
      </c>
      <c r="E29" s="2" t="s">
        <v>10</v>
      </c>
      <c r="F29" s="1" t="s">
        <v>11</v>
      </c>
      <c r="G29" s="15">
        <v>216</v>
      </c>
      <c r="H29" s="2">
        <f t="shared" si="0"/>
        <v>172.8</v>
      </c>
    </row>
    <row r="30" spans="1:8" s="1" customFormat="1" ht="12.75">
      <c r="A30" s="13" t="s">
        <v>65</v>
      </c>
      <c r="B30" s="17" t="s">
        <v>66</v>
      </c>
      <c r="C30" s="5" t="s">
        <v>9</v>
      </c>
      <c r="D30" s="6">
        <f t="shared" si="1"/>
        <v>5983.2</v>
      </c>
      <c r="E30" s="2" t="s">
        <v>10</v>
      </c>
      <c r="F30" s="1" t="s">
        <v>11</v>
      </c>
      <c r="G30" s="15">
        <v>228</v>
      </c>
      <c r="H30" s="2">
        <f t="shared" si="0"/>
        <v>182.4</v>
      </c>
    </row>
    <row r="31" spans="1:8" s="1" customFormat="1" ht="12.75">
      <c r="A31" s="13" t="s">
        <v>67</v>
      </c>
      <c r="B31" s="14" t="s">
        <v>68</v>
      </c>
      <c r="C31" s="5" t="s">
        <v>9</v>
      </c>
      <c r="D31" s="6">
        <f t="shared" si="1"/>
        <v>5810.400000000001</v>
      </c>
      <c r="E31" s="2" t="s">
        <v>10</v>
      </c>
      <c r="F31" s="1" t="s">
        <v>11</v>
      </c>
      <c r="G31" s="15">
        <v>216</v>
      </c>
      <c r="H31" s="2">
        <f t="shared" si="0"/>
        <v>172.8</v>
      </c>
    </row>
    <row r="32" spans="1:8" s="1" customFormat="1" ht="12.75">
      <c r="A32" s="13" t="s">
        <v>69</v>
      </c>
      <c r="B32" s="14" t="s">
        <v>70</v>
      </c>
      <c r="C32" s="5" t="s">
        <v>9</v>
      </c>
      <c r="D32" s="6">
        <f t="shared" si="1"/>
        <v>5983.2</v>
      </c>
      <c r="E32" s="2" t="s">
        <v>10</v>
      </c>
      <c r="F32" s="1" t="s">
        <v>11</v>
      </c>
      <c r="G32" s="15">
        <v>228</v>
      </c>
      <c r="H32" s="2">
        <f t="shared" si="0"/>
        <v>182.4</v>
      </c>
    </row>
    <row r="33" spans="1:8" s="1" customFormat="1" ht="12.75">
      <c r="A33" s="13" t="s">
        <v>71</v>
      </c>
      <c r="B33" s="14" t="s">
        <v>72</v>
      </c>
      <c r="C33" s="5" t="s">
        <v>9</v>
      </c>
      <c r="D33" s="6">
        <f t="shared" si="1"/>
        <v>5810.400000000001</v>
      </c>
      <c r="E33" s="2" t="s">
        <v>10</v>
      </c>
      <c r="F33" s="1" t="s">
        <v>11</v>
      </c>
      <c r="G33" s="15">
        <v>216</v>
      </c>
      <c r="H33" s="2">
        <f t="shared" si="0"/>
        <v>172.8</v>
      </c>
    </row>
    <row r="34" spans="1:8" ht="12.75">
      <c r="A34" s="18" t="s">
        <v>73</v>
      </c>
      <c r="B34" s="17" t="s">
        <v>74</v>
      </c>
      <c r="C34" s="5" t="s">
        <v>9</v>
      </c>
      <c r="D34" s="6">
        <f t="shared" si="1"/>
        <v>5061.6</v>
      </c>
      <c r="E34" s="2" t="s">
        <v>10</v>
      </c>
      <c r="F34" s="1" t="s">
        <v>11</v>
      </c>
      <c r="G34" s="19">
        <v>164</v>
      </c>
      <c r="H34" s="2">
        <f aca="true" t="shared" si="2" ref="H34:H60">G34*0.8</f>
        <v>131.20000000000002</v>
      </c>
    </row>
    <row r="35" spans="1:8" ht="12.75">
      <c r="A35" s="18" t="s">
        <v>75</v>
      </c>
      <c r="B35" s="17" t="s">
        <v>74</v>
      </c>
      <c r="C35" s="5" t="s">
        <v>9</v>
      </c>
      <c r="D35" s="6">
        <f aca="true" t="shared" si="3" ref="D35:D66">(H35+150)*18</f>
        <v>6717.6</v>
      </c>
      <c r="E35" s="2" t="s">
        <v>10</v>
      </c>
      <c r="F35" s="1" t="s">
        <v>11</v>
      </c>
      <c r="G35" s="19">
        <v>279</v>
      </c>
      <c r="H35" s="2">
        <f t="shared" si="2"/>
        <v>223.20000000000002</v>
      </c>
    </row>
    <row r="36" spans="1:8" ht="12.75">
      <c r="A36" s="18" t="s">
        <v>76</v>
      </c>
      <c r="B36" s="17" t="s">
        <v>74</v>
      </c>
      <c r="C36" s="5" t="s">
        <v>9</v>
      </c>
      <c r="D36" s="6">
        <f t="shared" si="3"/>
        <v>5061.6</v>
      </c>
      <c r="E36" s="2" t="s">
        <v>10</v>
      </c>
      <c r="F36" s="1" t="s">
        <v>11</v>
      </c>
      <c r="G36" s="19">
        <v>164</v>
      </c>
      <c r="H36" s="2">
        <f t="shared" si="2"/>
        <v>131.20000000000002</v>
      </c>
    </row>
    <row r="37" spans="1:8" ht="12.75">
      <c r="A37" s="18" t="s">
        <v>77</v>
      </c>
      <c r="B37" s="17" t="s">
        <v>74</v>
      </c>
      <c r="C37" s="5" t="s">
        <v>9</v>
      </c>
      <c r="D37" s="6">
        <f t="shared" si="3"/>
        <v>5061.6</v>
      </c>
      <c r="E37" s="2" t="s">
        <v>10</v>
      </c>
      <c r="F37" s="1" t="s">
        <v>11</v>
      </c>
      <c r="G37" s="19">
        <v>164</v>
      </c>
      <c r="H37" s="2">
        <f t="shared" si="2"/>
        <v>131.20000000000002</v>
      </c>
    </row>
    <row r="38" spans="1:8" ht="12.75">
      <c r="A38" s="3" t="s">
        <v>78</v>
      </c>
      <c r="B38" s="17" t="s">
        <v>74</v>
      </c>
      <c r="C38" s="5" t="s">
        <v>9</v>
      </c>
      <c r="D38" s="6">
        <f t="shared" si="3"/>
        <v>5061.6</v>
      </c>
      <c r="E38" s="2" t="s">
        <v>10</v>
      </c>
      <c r="F38" s="1" t="s">
        <v>11</v>
      </c>
      <c r="G38" s="19">
        <v>164</v>
      </c>
      <c r="H38" s="2">
        <f t="shared" si="2"/>
        <v>131.20000000000002</v>
      </c>
    </row>
    <row r="39" spans="1:8" ht="12.75">
      <c r="A39" s="3" t="s">
        <v>79</v>
      </c>
      <c r="B39" s="17" t="s">
        <v>74</v>
      </c>
      <c r="C39" s="5" t="s">
        <v>9</v>
      </c>
      <c r="D39" s="6">
        <f t="shared" si="3"/>
        <v>5061.6</v>
      </c>
      <c r="E39" s="2" t="s">
        <v>10</v>
      </c>
      <c r="F39" s="1" t="s">
        <v>11</v>
      </c>
      <c r="G39" s="19">
        <v>164</v>
      </c>
      <c r="H39" s="2">
        <f t="shared" si="2"/>
        <v>131.20000000000002</v>
      </c>
    </row>
    <row r="40" spans="1:8" ht="12.75">
      <c r="A40" s="3" t="s">
        <v>80</v>
      </c>
      <c r="B40" s="17" t="s">
        <v>74</v>
      </c>
      <c r="C40" s="5" t="s">
        <v>9</v>
      </c>
      <c r="D40" s="6">
        <f t="shared" si="3"/>
        <v>6919.2</v>
      </c>
      <c r="E40" s="2" t="s">
        <v>10</v>
      </c>
      <c r="F40" s="1" t="s">
        <v>11</v>
      </c>
      <c r="G40" s="19">
        <v>293</v>
      </c>
      <c r="H40" s="2">
        <f t="shared" si="2"/>
        <v>234.4</v>
      </c>
    </row>
    <row r="41" spans="1:8" ht="12.75">
      <c r="A41" s="3" t="s">
        <v>81</v>
      </c>
      <c r="B41" s="17" t="s">
        <v>74</v>
      </c>
      <c r="C41" s="5" t="s">
        <v>9</v>
      </c>
      <c r="D41" s="6">
        <f t="shared" si="3"/>
        <v>6559.2</v>
      </c>
      <c r="E41" s="2" t="s">
        <v>10</v>
      </c>
      <c r="F41" s="1" t="s">
        <v>11</v>
      </c>
      <c r="G41" s="19">
        <v>268</v>
      </c>
      <c r="H41" s="2">
        <f t="shared" si="2"/>
        <v>214.4</v>
      </c>
    </row>
    <row r="42" spans="1:8" ht="12.75">
      <c r="A42" s="3" t="s">
        <v>82</v>
      </c>
      <c r="B42" s="17" t="s">
        <v>74</v>
      </c>
      <c r="C42" s="5" t="s">
        <v>9</v>
      </c>
      <c r="D42" s="6">
        <f t="shared" si="3"/>
        <v>6919.2</v>
      </c>
      <c r="E42" s="2" t="s">
        <v>10</v>
      </c>
      <c r="F42" s="1" t="s">
        <v>11</v>
      </c>
      <c r="G42" s="19">
        <v>293</v>
      </c>
      <c r="H42" s="2">
        <f t="shared" si="2"/>
        <v>234.4</v>
      </c>
    </row>
    <row r="43" spans="1:8" ht="12.75">
      <c r="A43" s="3" t="s">
        <v>83</v>
      </c>
      <c r="B43" s="17" t="s">
        <v>74</v>
      </c>
      <c r="C43" s="5" t="s">
        <v>9</v>
      </c>
      <c r="D43" s="6">
        <f t="shared" si="3"/>
        <v>6559.2</v>
      </c>
      <c r="E43" s="2" t="s">
        <v>10</v>
      </c>
      <c r="F43" s="1" t="s">
        <v>11</v>
      </c>
      <c r="G43" s="19">
        <v>268</v>
      </c>
      <c r="H43" s="2">
        <f t="shared" si="2"/>
        <v>214.4</v>
      </c>
    </row>
    <row r="44" spans="1:8" ht="12.75">
      <c r="A44" s="3" t="s">
        <v>84</v>
      </c>
      <c r="B44" s="17" t="s">
        <v>74</v>
      </c>
      <c r="C44" s="5" t="s">
        <v>9</v>
      </c>
      <c r="D44" s="6">
        <f t="shared" si="3"/>
        <v>5061.6</v>
      </c>
      <c r="E44" s="2" t="s">
        <v>10</v>
      </c>
      <c r="F44" s="1" t="s">
        <v>11</v>
      </c>
      <c r="G44" s="19">
        <v>164</v>
      </c>
      <c r="H44" s="2">
        <f t="shared" si="2"/>
        <v>131.20000000000002</v>
      </c>
    </row>
    <row r="45" spans="1:8" ht="12.75">
      <c r="A45" s="3" t="s">
        <v>85</v>
      </c>
      <c r="B45" s="17" t="s">
        <v>74</v>
      </c>
      <c r="C45" s="5" t="s">
        <v>9</v>
      </c>
      <c r="D45" s="6">
        <f t="shared" si="3"/>
        <v>5061.6</v>
      </c>
      <c r="E45" s="2" t="s">
        <v>10</v>
      </c>
      <c r="F45" s="1" t="s">
        <v>11</v>
      </c>
      <c r="G45" s="19">
        <v>164</v>
      </c>
      <c r="H45" s="2">
        <f t="shared" si="2"/>
        <v>131.20000000000002</v>
      </c>
    </row>
    <row r="46" spans="1:8" ht="12.75">
      <c r="A46" s="3" t="s">
        <v>86</v>
      </c>
      <c r="B46" s="17" t="s">
        <v>74</v>
      </c>
      <c r="C46" s="5" t="s">
        <v>9</v>
      </c>
      <c r="D46" s="6">
        <f t="shared" si="3"/>
        <v>4989.599999999999</v>
      </c>
      <c r="E46" s="2" t="s">
        <v>10</v>
      </c>
      <c r="F46" s="1" t="s">
        <v>11</v>
      </c>
      <c r="G46" s="19">
        <v>159</v>
      </c>
      <c r="H46" s="2">
        <f t="shared" si="2"/>
        <v>127.2</v>
      </c>
    </row>
    <row r="47" spans="1:8" ht="12.75">
      <c r="A47" s="3" t="s">
        <v>87</v>
      </c>
      <c r="B47" s="17" t="s">
        <v>74</v>
      </c>
      <c r="C47" s="5" t="s">
        <v>9</v>
      </c>
      <c r="D47" s="6">
        <f t="shared" si="3"/>
        <v>5061.6</v>
      </c>
      <c r="E47" s="2" t="s">
        <v>10</v>
      </c>
      <c r="F47" s="1" t="s">
        <v>11</v>
      </c>
      <c r="G47" s="19">
        <v>164</v>
      </c>
      <c r="H47" s="2">
        <f t="shared" si="2"/>
        <v>131.20000000000002</v>
      </c>
    </row>
    <row r="48" spans="1:8" ht="12.75">
      <c r="A48" s="3" t="s">
        <v>88</v>
      </c>
      <c r="B48" s="17" t="s">
        <v>74</v>
      </c>
      <c r="C48" s="5" t="s">
        <v>9</v>
      </c>
      <c r="D48" s="6">
        <f t="shared" si="3"/>
        <v>5061.6</v>
      </c>
      <c r="E48" s="2" t="s">
        <v>10</v>
      </c>
      <c r="F48" s="1" t="s">
        <v>11</v>
      </c>
      <c r="G48" s="19">
        <v>164</v>
      </c>
      <c r="H48" s="2">
        <f t="shared" si="2"/>
        <v>131.20000000000002</v>
      </c>
    </row>
    <row r="49" spans="1:8" ht="12.75">
      <c r="A49" s="3" t="s">
        <v>89</v>
      </c>
      <c r="B49" s="17" t="s">
        <v>74</v>
      </c>
      <c r="C49" s="5" t="s">
        <v>9</v>
      </c>
      <c r="D49" s="6">
        <f t="shared" si="3"/>
        <v>5061.6</v>
      </c>
      <c r="E49" s="2" t="s">
        <v>10</v>
      </c>
      <c r="F49" s="1" t="s">
        <v>11</v>
      </c>
      <c r="G49" s="19">
        <v>164</v>
      </c>
      <c r="H49" s="2">
        <f t="shared" si="2"/>
        <v>131.20000000000002</v>
      </c>
    </row>
    <row r="50" spans="1:8" ht="12.75">
      <c r="A50" s="3" t="s">
        <v>90</v>
      </c>
      <c r="B50" s="17" t="s">
        <v>74</v>
      </c>
      <c r="C50" s="5" t="s">
        <v>9</v>
      </c>
      <c r="D50" s="6">
        <f t="shared" si="3"/>
        <v>6386.400000000001</v>
      </c>
      <c r="E50" s="2" t="s">
        <v>10</v>
      </c>
      <c r="F50" s="1" t="s">
        <v>11</v>
      </c>
      <c r="G50" s="19">
        <v>256</v>
      </c>
      <c r="H50" s="2">
        <f t="shared" si="2"/>
        <v>204.8</v>
      </c>
    </row>
    <row r="51" spans="1:8" ht="12.75">
      <c r="A51" s="3" t="s">
        <v>91</v>
      </c>
      <c r="B51" s="17" t="s">
        <v>74</v>
      </c>
      <c r="C51" s="5" t="s">
        <v>9</v>
      </c>
      <c r="D51" s="6">
        <f t="shared" si="3"/>
        <v>6386.400000000001</v>
      </c>
      <c r="E51" s="2" t="s">
        <v>10</v>
      </c>
      <c r="F51" s="1" t="s">
        <v>11</v>
      </c>
      <c r="G51" s="19">
        <v>256</v>
      </c>
      <c r="H51" s="2">
        <f t="shared" si="2"/>
        <v>204.8</v>
      </c>
    </row>
    <row r="52" spans="1:8" ht="12.75">
      <c r="A52" s="3" t="s">
        <v>92</v>
      </c>
      <c r="B52" s="17" t="s">
        <v>74</v>
      </c>
      <c r="C52" s="5" t="s">
        <v>9</v>
      </c>
      <c r="D52" s="6">
        <f t="shared" si="3"/>
        <v>6386.400000000001</v>
      </c>
      <c r="E52" s="2" t="s">
        <v>10</v>
      </c>
      <c r="F52" s="1" t="s">
        <v>11</v>
      </c>
      <c r="G52" s="19">
        <v>256</v>
      </c>
      <c r="H52" s="2">
        <f t="shared" si="2"/>
        <v>204.8</v>
      </c>
    </row>
    <row r="53" spans="1:8" ht="12.75">
      <c r="A53" s="3" t="s">
        <v>93</v>
      </c>
      <c r="B53" s="17" t="s">
        <v>74</v>
      </c>
      <c r="C53" s="5" t="s">
        <v>9</v>
      </c>
      <c r="D53" s="6">
        <f t="shared" si="3"/>
        <v>5983.2</v>
      </c>
      <c r="E53" s="2" t="s">
        <v>10</v>
      </c>
      <c r="F53" s="1" t="s">
        <v>11</v>
      </c>
      <c r="G53" s="19">
        <v>228</v>
      </c>
      <c r="H53" s="2">
        <f t="shared" si="2"/>
        <v>182.4</v>
      </c>
    </row>
    <row r="54" spans="1:8" ht="12.75">
      <c r="A54" s="3" t="s">
        <v>94</v>
      </c>
      <c r="B54" s="17" t="s">
        <v>74</v>
      </c>
      <c r="C54" s="5" t="s">
        <v>9</v>
      </c>
      <c r="D54" s="6">
        <f t="shared" si="3"/>
        <v>6732</v>
      </c>
      <c r="E54" s="2" t="s">
        <v>10</v>
      </c>
      <c r="F54" s="1" t="s">
        <v>11</v>
      </c>
      <c r="G54" s="19">
        <v>280</v>
      </c>
      <c r="H54" s="2">
        <f t="shared" si="2"/>
        <v>224</v>
      </c>
    </row>
    <row r="55" spans="1:8" ht="12.75">
      <c r="A55" s="3" t="s">
        <v>95</v>
      </c>
      <c r="B55" s="17" t="s">
        <v>74</v>
      </c>
      <c r="C55" s="5" t="s">
        <v>9</v>
      </c>
      <c r="D55" s="6">
        <f t="shared" si="3"/>
        <v>4312.8</v>
      </c>
      <c r="E55" s="2" t="s">
        <v>10</v>
      </c>
      <c r="F55" s="1" t="s">
        <v>11</v>
      </c>
      <c r="G55" s="19">
        <v>112</v>
      </c>
      <c r="H55" s="2">
        <f t="shared" si="2"/>
        <v>89.60000000000001</v>
      </c>
    </row>
    <row r="56" spans="1:8" ht="12.75">
      <c r="A56" s="3" t="s">
        <v>96</v>
      </c>
      <c r="B56" s="17" t="s">
        <v>74</v>
      </c>
      <c r="C56" s="5" t="s">
        <v>9</v>
      </c>
      <c r="D56" s="6">
        <f t="shared" si="3"/>
        <v>5133.6</v>
      </c>
      <c r="E56" s="2" t="s">
        <v>10</v>
      </c>
      <c r="F56" s="1" t="s">
        <v>11</v>
      </c>
      <c r="G56" s="19">
        <v>169</v>
      </c>
      <c r="H56" s="2">
        <f t="shared" si="2"/>
        <v>135.20000000000002</v>
      </c>
    </row>
    <row r="57" spans="1:8" ht="12.75">
      <c r="A57" s="3" t="s">
        <v>97</v>
      </c>
      <c r="B57" s="17" t="s">
        <v>74</v>
      </c>
      <c r="C57" s="5" t="s">
        <v>9</v>
      </c>
      <c r="D57" s="6">
        <f t="shared" si="3"/>
        <v>4312.8</v>
      </c>
      <c r="E57" s="2" t="s">
        <v>10</v>
      </c>
      <c r="F57" s="1" t="s">
        <v>11</v>
      </c>
      <c r="G57" s="19">
        <v>112</v>
      </c>
      <c r="H57" s="2">
        <f t="shared" si="2"/>
        <v>89.60000000000001</v>
      </c>
    </row>
    <row r="58" spans="1:8" ht="12.75">
      <c r="A58" s="3" t="s">
        <v>98</v>
      </c>
      <c r="B58" s="17" t="s">
        <v>74</v>
      </c>
      <c r="C58" s="5" t="s">
        <v>9</v>
      </c>
      <c r="D58" s="6">
        <f t="shared" si="3"/>
        <v>4312.8</v>
      </c>
      <c r="E58" s="2" t="s">
        <v>10</v>
      </c>
      <c r="F58" s="1" t="s">
        <v>11</v>
      </c>
      <c r="G58" s="19">
        <v>112</v>
      </c>
      <c r="H58" s="2">
        <f t="shared" si="2"/>
        <v>89.60000000000001</v>
      </c>
    </row>
    <row r="59" spans="1:8" ht="12.75">
      <c r="A59" s="3" t="s">
        <v>99</v>
      </c>
      <c r="B59" s="17" t="s">
        <v>74</v>
      </c>
      <c r="C59" s="5" t="s">
        <v>9</v>
      </c>
      <c r="D59" s="6">
        <f t="shared" si="3"/>
        <v>4312.8</v>
      </c>
      <c r="E59" s="2" t="s">
        <v>10</v>
      </c>
      <c r="F59" s="1" t="s">
        <v>11</v>
      </c>
      <c r="G59" s="19">
        <v>112</v>
      </c>
      <c r="H59" s="2">
        <f t="shared" si="2"/>
        <v>89.60000000000001</v>
      </c>
    </row>
    <row r="60" spans="1:8" ht="12.75">
      <c r="A60" s="3" t="s">
        <v>100</v>
      </c>
      <c r="B60" s="17" t="s">
        <v>74</v>
      </c>
      <c r="C60" s="5" t="s">
        <v>9</v>
      </c>
      <c r="D60" s="6">
        <f t="shared" si="3"/>
        <v>4312.8</v>
      </c>
      <c r="E60" s="2" t="s">
        <v>10</v>
      </c>
      <c r="F60" s="1" t="s">
        <v>11</v>
      </c>
      <c r="G60" s="19">
        <v>112</v>
      </c>
      <c r="H60" s="2">
        <f t="shared" si="2"/>
        <v>89.60000000000001</v>
      </c>
    </row>
    <row r="61" spans="1:8" ht="12.75">
      <c r="A61" s="3" t="s">
        <v>101</v>
      </c>
      <c r="B61" s="17" t="s">
        <v>74</v>
      </c>
      <c r="C61" s="5" t="s">
        <v>9</v>
      </c>
      <c r="D61" s="6">
        <f t="shared" si="3"/>
        <v>4312.8</v>
      </c>
      <c r="E61" s="2" t="s">
        <v>10</v>
      </c>
      <c r="F61" s="1" t="s">
        <v>11</v>
      </c>
      <c r="G61" s="19">
        <v>112</v>
      </c>
      <c r="H61" s="2">
        <f aca="true" t="shared" si="4" ref="H61:H91">G61*0.8</f>
        <v>89.60000000000001</v>
      </c>
    </row>
    <row r="62" spans="1:8" ht="12.75">
      <c r="A62" s="3" t="s">
        <v>102</v>
      </c>
      <c r="B62" s="17" t="s">
        <v>74</v>
      </c>
      <c r="C62" s="5" t="s">
        <v>9</v>
      </c>
      <c r="D62" s="6">
        <f t="shared" si="3"/>
        <v>4312.8</v>
      </c>
      <c r="E62" s="2" t="s">
        <v>10</v>
      </c>
      <c r="F62" s="1" t="s">
        <v>11</v>
      </c>
      <c r="G62" s="19">
        <v>112</v>
      </c>
      <c r="H62" s="2">
        <f t="shared" si="4"/>
        <v>89.60000000000001</v>
      </c>
    </row>
    <row r="63" spans="1:8" ht="12.75">
      <c r="A63" s="3" t="s">
        <v>103</v>
      </c>
      <c r="B63" s="17" t="s">
        <v>74</v>
      </c>
      <c r="C63" s="5" t="s">
        <v>9</v>
      </c>
      <c r="D63" s="6">
        <f t="shared" si="3"/>
        <v>4269.599999999999</v>
      </c>
      <c r="E63" s="2" t="s">
        <v>10</v>
      </c>
      <c r="F63" s="1" t="s">
        <v>11</v>
      </c>
      <c r="G63" s="19">
        <v>109</v>
      </c>
      <c r="H63" s="2">
        <f t="shared" si="4"/>
        <v>87.2</v>
      </c>
    </row>
    <row r="64" spans="1:8" ht="12.75">
      <c r="A64" s="3" t="s">
        <v>104</v>
      </c>
      <c r="B64" s="17" t="s">
        <v>74</v>
      </c>
      <c r="C64" s="5" t="s">
        <v>9</v>
      </c>
      <c r="D64" s="6">
        <f t="shared" si="3"/>
        <v>4312.8</v>
      </c>
      <c r="E64" s="2" t="s">
        <v>10</v>
      </c>
      <c r="F64" s="1" t="s">
        <v>11</v>
      </c>
      <c r="G64" s="19">
        <v>112</v>
      </c>
      <c r="H64" s="2">
        <f t="shared" si="4"/>
        <v>89.60000000000001</v>
      </c>
    </row>
    <row r="65" spans="1:8" ht="12.75">
      <c r="A65" s="3" t="s">
        <v>105</v>
      </c>
      <c r="B65" s="17" t="s">
        <v>74</v>
      </c>
      <c r="C65" s="5" t="s">
        <v>9</v>
      </c>
      <c r="D65" s="6">
        <f t="shared" si="3"/>
        <v>4312.8</v>
      </c>
      <c r="E65" s="2" t="s">
        <v>10</v>
      </c>
      <c r="F65" s="1" t="s">
        <v>11</v>
      </c>
      <c r="G65" s="19">
        <v>112</v>
      </c>
      <c r="H65" s="2">
        <f t="shared" si="4"/>
        <v>89.60000000000001</v>
      </c>
    </row>
    <row r="66" spans="1:8" ht="12.75">
      <c r="A66" s="3" t="s">
        <v>106</v>
      </c>
      <c r="B66" s="17" t="s">
        <v>74</v>
      </c>
      <c r="C66" s="5" t="s">
        <v>9</v>
      </c>
      <c r="D66" s="6">
        <f t="shared" si="3"/>
        <v>4312.8</v>
      </c>
      <c r="E66" s="2" t="s">
        <v>10</v>
      </c>
      <c r="F66" s="1" t="s">
        <v>11</v>
      </c>
      <c r="G66" s="19">
        <v>112</v>
      </c>
      <c r="H66" s="2">
        <f t="shared" si="4"/>
        <v>89.60000000000001</v>
      </c>
    </row>
    <row r="67" spans="1:8" ht="12.75">
      <c r="A67" s="3" t="s">
        <v>107</v>
      </c>
      <c r="B67" s="17" t="s">
        <v>74</v>
      </c>
      <c r="C67" s="5" t="s">
        <v>9</v>
      </c>
      <c r="D67" s="6">
        <f aca="true" t="shared" si="5" ref="D67:D98">(H67+150)*18</f>
        <v>5565.6</v>
      </c>
      <c r="E67" s="2" t="s">
        <v>10</v>
      </c>
      <c r="F67" s="1" t="s">
        <v>11</v>
      </c>
      <c r="G67" s="19">
        <v>199</v>
      </c>
      <c r="H67" s="2">
        <f t="shared" si="4"/>
        <v>159.20000000000002</v>
      </c>
    </row>
    <row r="68" spans="1:8" ht="12.75">
      <c r="A68" s="3" t="s">
        <v>108</v>
      </c>
      <c r="B68" s="17" t="s">
        <v>74</v>
      </c>
      <c r="C68" s="5" t="s">
        <v>9</v>
      </c>
      <c r="D68" s="6">
        <f t="shared" si="5"/>
        <v>5565.6</v>
      </c>
      <c r="E68" s="2" t="s">
        <v>10</v>
      </c>
      <c r="F68" s="1" t="s">
        <v>11</v>
      </c>
      <c r="G68" s="19">
        <v>199</v>
      </c>
      <c r="H68" s="2">
        <f t="shared" si="4"/>
        <v>159.20000000000002</v>
      </c>
    </row>
    <row r="69" spans="1:8" ht="12.75">
      <c r="A69" s="3" t="s">
        <v>109</v>
      </c>
      <c r="B69" s="17" t="s">
        <v>74</v>
      </c>
      <c r="C69" s="5" t="s">
        <v>9</v>
      </c>
      <c r="D69" s="6">
        <f t="shared" si="5"/>
        <v>5565.6</v>
      </c>
      <c r="E69" s="2" t="s">
        <v>10</v>
      </c>
      <c r="F69" s="1" t="s">
        <v>11</v>
      </c>
      <c r="G69" s="19">
        <v>199</v>
      </c>
      <c r="H69" s="2">
        <f t="shared" si="4"/>
        <v>159.20000000000002</v>
      </c>
    </row>
    <row r="70" spans="1:8" ht="12.75">
      <c r="A70" s="3" t="s">
        <v>110</v>
      </c>
      <c r="B70" s="17" t="s">
        <v>74</v>
      </c>
      <c r="C70" s="5" t="s">
        <v>9</v>
      </c>
      <c r="D70" s="6">
        <f t="shared" si="5"/>
        <v>4773.599999999999</v>
      </c>
      <c r="E70" s="2" t="s">
        <v>10</v>
      </c>
      <c r="F70" s="1" t="s">
        <v>11</v>
      </c>
      <c r="G70" s="19">
        <v>144</v>
      </c>
      <c r="H70" s="2">
        <f t="shared" si="4"/>
        <v>115.2</v>
      </c>
    </row>
    <row r="71" spans="1:8" ht="12.75">
      <c r="A71" s="3" t="s">
        <v>111</v>
      </c>
      <c r="B71" s="17" t="s">
        <v>74</v>
      </c>
      <c r="C71" s="5" t="s">
        <v>9</v>
      </c>
      <c r="D71" s="6">
        <f t="shared" si="5"/>
        <v>5738.400000000001</v>
      </c>
      <c r="E71" s="2" t="s">
        <v>10</v>
      </c>
      <c r="F71" s="1" t="s">
        <v>11</v>
      </c>
      <c r="G71" s="19">
        <v>211</v>
      </c>
      <c r="H71" s="2">
        <f t="shared" si="4"/>
        <v>168.8</v>
      </c>
    </row>
    <row r="72" spans="1:8" ht="12.75">
      <c r="A72" s="3" t="s">
        <v>112</v>
      </c>
      <c r="B72" s="17" t="s">
        <v>74</v>
      </c>
      <c r="C72" s="5" t="s">
        <v>9</v>
      </c>
      <c r="D72" s="6">
        <f t="shared" si="5"/>
        <v>5724</v>
      </c>
      <c r="E72" s="2" t="s">
        <v>10</v>
      </c>
      <c r="F72" s="1" t="s">
        <v>11</v>
      </c>
      <c r="G72" s="19">
        <v>210</v>
      </c>
      <c r="H72" s="2">
        <f t="shared" si="4"/>
        <v>168</v>
      </c>
    </row>
    <row r="73" spans="1:8" ht="12.75">
      <c r="A73" s="3" t="s">
        <v>113</v>
      </c>
      <c r="B73" s="17" t="s">
        <v>74</v>
      </c>
      <c r="C73" s="5" t="s">
        <v>9</v>
      </c>
      <c r="D73" s="6">
        <f t="shared" si="5"/>
        <v>6055.2</v>
      </c>
      <c r="E73" s="2" t="s">
        <v>10</v>
      </c>
      <c r="F73" s="1" t="s">
        <v>11</v>
      </c>
      <c r="G73" s="19">
        <v>233</v>
      </c>
      <c r="H73" s="2">
        <f t="shared" si="4"/>
        <v>186.4</v>
      </c>
    </row>
    <row r="74" spans="1:8" ht="12.75">
      <c r="A74" s="3" t="s">
        <v>114</v>
      </c>
      <c r="B74" s="17" t="s">
        <v>74</v>
      </c>
      <c r="C74" s="5" t="s">
        <v>9</v>
      </c>
      <c r="D74" s="6">
        <f t="shared" si="5"/>
        <v>5724</v>
      </c>
      <c r="E74" s="2" t="s">
        <v>10</v>
      </c>
      <c r="F74" s="1" t="s">
        <v>11</v>
      </c>
      <c r="G74" s="19">
        <v>210</v>
      </c>
      <c r="H74" s="2">
        <f t="shared" si="4"/>
        <v>168</v>
      </c>
    </row>
    <row r="75" spans="1:8" ht="12.75">
      <c r="A75" s="3" t="s">
        <v>115</v>
      </c>
      <c r="B75" s="17" t="s">
        <v>74</v>
      </c>
      <c r="C75" s="5" t="s">
        <v>9</v>
      </c>
      <c r="D75" s="6">
        <f t="shared" si="5"/>
        <v>6386.400000000001</v>
      </c>
      <c r="E75" s="2" t="s">
        <v>10</v>
      </c>
      <c r="F75" s="1" t="s">
        <v>11</v>
      </c>
      <c r="G75" s="19">
        <v>256</v>
      </c>
      <c r="H75" s="2">
        <f t="shared" si="4"/>
        <v>204.8</v>
      </c>
    </row>
    <row r="76" spans="1:8" ht="12.75">
      <c r="A76" s="3" t="s">
        <v>116</v>
      </c>
      <c r="B76" s="17" t="s">
        <v>74</v>
      </c>
      <c r="C76" s="5" t="s">
        <v>9</v>
      </c>
      <c r="D76" s="6">
        <f t="shared" si="5"/>
        <v>6991.2</v>
      </c>
      <c r="E76" s="2" t="s">
        <v>10</v>
      </c>
      <c r="F76" s="1" t="s">
        <v>11</v>
      </c>
      <c r="G76" s="19">
        <v>298</v>
      </c>
      <c r="H76" s="2">
        <f t="shared" si="4"/>
        <v>238.4</v>
      </c>
    </row>
    <row r="77" spans="1:8" ht="12.75">
      <c r="A77" s="3" t="s">
        <v>117</v>
      </c>
      <c r="B77" s="17" t="s">
        <v>74</v>
      </c>
      <c r="C77" s="5" t="s">
        <v>9</v>
      </c>
      <c r="D77" s="6">
        <f t="shared" si="5"/>
        <v>7754.400000000001</v>
      </c>
      <c r="E77" s="2" t="s">
        <v>10</v>
      </c>
      <c r="F77" s="1" t="s">
        <v>11</v>
      </c>
      <c r="G77" s="19">
        <v>351</v>
      </c>
      <c r="H77" s="2">
        <f t="shared" si="4"/>
        <v>280.8</v>
      </c>
    </row>
    <row r="78" spans="1:8" ht="12.75">
      <c r="A78" s="3" t="s">
        <v>118</v>
      </c>
      <c r="B78" s="17" t="s">
        <v>74</v>
      </c>
      <c r="C78" s="5" t="s">
        <v>9</v>
      </c>
      <c r="D78" s="6">
        <f t="shared" si="5"/>
        <v>7063.2</v>
      </c>
      <c r="E78" s="2" t="s">
        <v>10</v>
      </c>
      <c r="F78" s="1" t="s">
        <v>11</v>
      </c>
      <c r="G78" s="19">
        <v>303</v>
      </c>
      <c r="H78" s="2">
        <f t="shared" si="4"/>
        <v>242.4</v>
      </c>
    </row>
    <row r="79" spans="1:8" ht="12.75">
      <c r="A79" s="3" t="s">
        <v>119</v>
      </c>
      <c r="B79" s="17" t="s">
        <v>74</v>
      </c>
      <c r="C79" s="5" t="s">
        <v>9</v>
      </c>
      <c r="D79" s="6">
        <f t="shared" si="5"/>
        <v>7380</v>
      </c>
      <c r="E79" s="2" t="s">
        <v>10</v>
      </c>
      <c r="F79" s="1" t="s">
        <v>11</v>
      </c>
      <c r="G79" s="19">
        <v>325</v>
      </c>
      <c r="H79" s="2">
        <f t="shared" si="4"/>
        <v>260</v>
      </c>
    </row>
    <row r="80" spans="1:8" ht="12.75">
      <c r="A80" s="3" t="s">
        <v>120</v>
      </c>
      <c r="B80" s="17" t="s">
        <v>74</v>
      </c>
      <c r="C80" s="5" t="s">
        <v>9</v>
      </c>
      <c r="D80" s="6">
        <f t="shared" si="5"/>
        <v>6055.2</v>
      </c>
      <c r="E80" s="2" t="s">
        <v>10</v>
      </c>
      <c r="F80" s="1" t="s">
        <v>11</v>
      </c>
      <c r="G80" s="19">
        <v>233</v>
      </c>
      <c r="H80" s="2">
        <f t="shared" si="4"/>
        <v>186.4</v>
      </c>
    </row>
    <row r="81" spans="1:8" ht="12.75">
      <c r="A81" s="3" t="s">
        <v>121</v>
      </c>
      <c r="B81" s="17" t="s">
        <v>74</v>
      </c>
      <c r="C81" s="5" t="s">
        <v>9</v>
      </c>
      <c r="D81" s="6">
        <f t="shared" si="5"/>
        <v>6386.400000000001</v>
      </c>
      <c r="E81" s="2" t="s">
        <v>10</v>
      </c>
      <c r="F81" s="1" t="s">
        <v>11</v>
      </c>
      <c r="G81" s="19">
        <v>256</v>
      </c>
      <c r="H81" s="2">
        <f t="shared" si="4"/>
        <v>204.8</v>
      </c>
    </row>
    <row r="82" spans="1:27" ht="12.75">
      <c r="A82" s="3" t="s">
        <v>122</v>
      </c>
      <c r="B82" s="17" t="s">
        <v>74</v>
      </c>
      <c r="C82" s="5" t="s">
        <v>9</v>
      </c>
      <c r="D82" s="6">
        <f t="shared" si="5"/>
        <v>4644</v>
      </c>
      <c r="E82" s="2" t="s">
        <v>10</v>
      </c>
      <c r="F82" s="1" t="s">
        <v>11</v>
      </c>
      <c r="G82" s="19">
        <v>135</v>
      </c>
      <c r="H82" s="2">
        <f t="shared" si="4"/>
        <v>108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3" t="s">
        <v>123</v>
      </c>
      <c r="B83" s="17" t="s">
        <v>74</v>
      </c>
      <c r="C83" s="5" t="s">
        <v>9</v>
      </c>
      <c r="D83" s="6">
        <f t="shared" si="5"/>
        <v>4802.400000000001</v>
      </c>
      <c r="E83" s="2" t="s">
        <v>10</v>
      </c>
      <c r="F83" s="1" t="s">
        <v>11</v>
      </c>
      <c r="G83" s="19">
        <v>146</v>
      </c>
      <c r="H83" s="2">
        <f t="shared" si="4"/>
        <v>116.80000000000001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3" t="s">
        <v>124</v>
      </c>
      <c r="B84" s="17" t="s">
        <v>74</v>
      </c>
      <c r="C84" s="5" t="s">
        <v>9</v>
      </c>
      <c r="D84" s="6">
        <f t="shared" si="5"/>
        <v>4644</v>
      </c>
      <c r="E84" s="2" t="s">
        <v>10</v>
      </c>
      <c r="F84" s="1" t="s">
        <v>11</v>
      </c>
      <c r="G84" s="19">
        <v>135</v>
      </c>
      <c r="H84" s="2">
        <f t="shared" si="4"/>
        <v>108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3" t="s">
        <v>125</v>
      </c>
      <c r="B85" s="17" t="s">
        <v>74</v>
      </c>
      <c r="C85" s="5" t="s">
        <v>9</v>
      </c>
      <c r="D85" s="6">
        <f t="shared" si="5"/>
        <v>4975.2</v>
      </c>
      <c r="E85" s="2" t="s">
        <v>10</v>
      </c>
      <c r="F85" s="1" t="s">
        <v>11</v>
      </c>
      <c r="G85" s="19">
        <v>158</v>
      </c>
      <c r="H85" s="2">
        <f t="shared" si="4"/>
        <v>126.4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3" t="s">
        <v>126</v>
      </c>
      <c r="B86" s="17" t="s">
        <v>74</v>
      </c>
      <c r="C86" s="5" t="s">
        <v>9</v>
      </c>
      <c r="D86" s="6">
        <f t="shared" si="5"/>
        <v>5277.6</v>
      </c>
      <c r="E86" s="2" t="s">
        <v>10</v>
      </c>
      <c r="F86" s="1" t="s">
        <v>11</v>
      </c>
      <c r="G86" s="19">
        <v>179</v>
      </c>
      <c r="H86" s="2">
        <f t="shared" si="4"/>
        <v>143.20000000000002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3" t="s">
        <v>127</v>
      </c>
      <c r="B87" s="17" t="s">
        <v>74</v>
      </c>
      <c r="C87" s="5" t="s">
        <v>9</v>
      </c>
      <c r="D87" s="6">
        <f t="shared" si="5"/>
        <v>5652</v>
      </c>
      <c r="E87" s="2" t="s">
        <v>10</v>
      </c>
      <c r="F87" s="1" t="s">
        <v>11</v>
      </c>
      <c r="G87" s="19">
        <v>205</v>
      </c>
      <c r="H87" s="2">
        <f t="shared" si="4"/>
        <v>164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3" t="s">
        <v>128</v>
      </c>
      <c r="B88" s="17" t="s">
        <v>74</v>
      </c>
      <c r="C88" s="5" t="s">
        <v>9</v>
      </c>
      <c r="D88" s="6">
        <f t="shared" si="5"/>
        <v>5306.400000000001</v>
      </c>
      <c r="E88" s="2" t="s">
        <v>10</v>
      </c>
      <c r="F88" s="1" t="s">
        <v>11</v>
      </c>
      <c r="G88" s="19">
        <v>181</v>
      </c>
      <c r="H88" s="2">
        <f t="shared" si="4"/>
        <v>144.8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3" t="s">
        <v>129</v>
      </c>
      <c r="B89" s="17" t="s">
        <v>74</v>
      </c>
      <c r="C89" s="5" t="s">
        <v>9</v>
      </c>
      <c r="D89" s="6">
        <f t="shared" si="5"/>
        <v>5464.8</v>
      </c>
      <c r="E89" s="2" t="s">
        <v>10</v>
      </c>
      <c r="F89" s="1" t="s">
        <v>11</v>
      </c>
      <c r="G89" s="19">
        <v>192</v>
      </c>
      <c r="H89" s="2">
        <f t="shared" si="4"/>
        <v>153.60000000000002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3" t="s">
        <v>130</v>
      </c>
      <c r="B90" s="17" t="s">
        <v>74</v>
      </c>
      <c r="C90" s="5" t="s">
        <v>9</v>
      </c>
      <c r="D90" s="6">
        <f t="shared" si="5"/>
        <v>4802.400000000001</v>
      </c>
      <c r="E90" s="2" t="s">
        <v>10</v>
      </c>
      <c r="F90" s="1" t="s">
        <v>11</v>
      </c>
      <c r="G90" s="19">
        <v>146</v>
      </c>
      <c r="H90" s="2">
        <f t="shared" si="4"/>
        <v>116.80000000000001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3" t="s">
        <v>131</v>
      </c>
      <c r="B91" s="17" t="s">
        <v>74</v>
      </c>
      <c r="C91" s="5" t="s">
        <v>9</v>
      </c>
      <c r="D91" s="6">
        <f t="shared" si="5"/>
        <v>4975.2</v>
      </c>
      <c r="E91" s="2" t="s">
        <v>10</v>
      </c>
      <c r="F91" s="1" t="s">
        <v>11</v>
      </c>
      <c r="G91" s="19">
        <v>158</v>
      </c>
      <c r="H91" s="2">
        <f t="shared" si="4"/>
        <v>126.4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s="1" customFormat="1" ht="12.75">
      <c r="A92" s="16" t="s">
        <v>132</v>
      </c>
      <c r="B92" s="14" t="s">
        <v>133</v>
      </c>
      <c r="C92" s="5" t="s">
        <v>9</v>
      </c>
      <c r="D92" s="6">
        <f t="shared" si="5"/>
        <v>4701.599999999999</v>
      </c>
      <c r="E92" s="2" t="s">
        <v>10</v>
      </c>
      <c r="F92" s="1" t="s">
        <v>11</v>
      </c>
      <c r="G92" s="15">
        <v>139</v>
      </c>
      <c r="H92" s="2">
        <f aca="true" t="shared" si="6" ref="H92:H123">G92*0.8</f>
        <v>111.2</v>
      </c>
      <c r="I92" s="21"/>
      <c r="J92" s="21"/>
      <c r="K92" s="21"/>
      <c r="L92" s="21"/>
      <c r="M92" s="21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s="1" customFormat="1" ht="12.75">
      <c r="A93" s="16" t="s">
        <v>134</v>
      </c>
      <c r="B93" s="14" t="s">
        <v>135</v>
      </c>
      <c r="C93" s="5" t="s">
        <v>9</v>
      </c>
      <c r="D93" s="6">
        <f t="shared" si="5"/>
        <v>4701.599999999999</v>
      </c>
      <c r="E93" s="2" t="s">
        <v>10</v>
      </c>
      <c r="F93" s="1" t="s">
        <v>11</v>
      </c>
      <c r="G93" s="15">
        <v>139</v>
      </c>
      <c r="H93" s="2">
        <f t="shared" si="6"/>
        <v>111.2</v>
      </c>
      <c r="I93" s="2"/>
      <c r="J93" s="2"/>
      <c r="K93" s="2"/>
      <c r="L93" s="2"/>
      <c r="M93" s="2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1" customFormat="1" ht="12.75">
      <c r="A94" s="16" t="s">
        <v>136</v>
      </c>
      <c r="B94" s="14" t="s">
        <v>137</v>
      </c>
      <c r="C94" s="5" t="s">
        <v>9</v>
      </c>
      <c r="D94" s="6">
        <f t="shared" si="5"/>
        <v>4557.599999999999</v>
      </c>
      <c r="E94" s="2" t="s">
        <v>10</v>
      </c>
      <c r="F94" s="1" t="s">
        <v>11</v>
      </c>
      <c r="G94" s="15">
        <v>129</v>
      </c>
      <c r="H94" s="2">
        <f t="shared" si="6"/>
        <v>103.2</v>
      </c>
      <c r="I94" s="21"/>
      <c r="J94" s="21"/>
      <c r="K94" s="21"/>
      <c r="L94" s="21"/>
      <c r="M94" s="21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s="1" customFormat="1" ht="12.75">
      <c r="A95" s="16" t="s">
        <v>138</v>
      </c>
      <c r="B95" s="14" t="s">
        <v>139</v>
      </c>
      <c r="C95" s="5" t="s">
        <v>9</v>
      </c>
      <c r="D95" s="6">
        <f t="shared" si="5"/>
        <v>4701.599999999999</v>
      </c>
      <c r="E95" s="2" t="s">
        <v>10</v>
      </c>
      <c r="F95" s="1" t="s">
        <v>11</v>
      </c>
      <c r="G95" s="15">
        <v>139</v>
      </c>
      <c r="H95" s="2">
        <f t="shared" si="6"/>
        <v>111.2</v>
      </c>
      <c r="I95" s="2"/>
      <c r="J95" s="2"/>
      <c r="K95" s="2"/>
      <c r="L95" s="2"/>
      <c r="M95" s="2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8" s="1" customFormat="1" ht="12.75">
      <c r="A96" s="16" t="s">
        <v>140</v>
      </c>
      <c r="B96" s="17" t="s">
        <v>141</v>
      </c>
      <c r="C96" s="5" t="s">
        <v>9</v>
      </c>
      <c r="D96" s="6">
        <f t="shared" si="5"/>
        <v>4701.599999999999</v>
      </c>
      <c r="E96" s="2" t="s">
        <v>10</v>
      </c>
      <c r="F96" s="1" t="s">
        <v>11</v>
      </c>
      <c r="G96" s="15">
        <v>139</v>
      </c>
      <c r="H96" s="2">
        <f t="shared" si="6"/>
        <v>111.2</v>
      </c>
    </row>
    <row r="97" spans="1:8" s="2" customFormat="1" ht="12.75">
      <c r="A97" s="3" t="s">
        <v>142</v>
      </c>
      <c r="B97" s="4" t="s">
        <v>143</v>
      </c>
      <c r="C97" s="5" t="s">
        <v>9</v>
      </c>
      <c r="D97" s="6">
        <f t="shared" si="5"/>
        <v>4327.2</v>
      </c>
      <c r="E97" s="2" t="s">
        <v>10</v>
      </c>
      <c r="F97" s="1" t="s">
        <v>11</v>
      </c>
      <c r="G97" s="19">
        <v>113</v>
      </c>
      <c r="H97" s="2">
        <f t="shared" si="6"/>
        <v>90.4</v>
      </c>
    </row>
    <row r="98" spans="1:8" s="2" customFormat="1" ht="12.75">
      <c r="A98" s="3" t="s">
        <v>144</v>
      </c>
      <c r="B98" s="4" t="s">
        <v>145</v>
      </c>
      <c r="C98" s="5" t="s">
        <v>9</v>
      </c>
      <c r="D98" s="6">
        <f t="shared" si="5"/>
        <v>8301.6</v>
      </c>
      <c r="E98" s="2" t="s">
        <v>10</v>
      </c>
      <c r="F98" s="1" t="s">
        <v>11</v>
      </c>
      <c r="G98" s="19">
        <v>389</v>
      </c>
      <c r="H98" s="2">
        <f t="shared" si="6"/>
        <v>311.20000000000005</v>
      </c>
    </row>
    <row r="99" spans="1:8" s="1" customFormat="1" ht="12.75">
      <c r="A99" s="16" t="s">
        <v>146</v>
      </c>
      <c r="B99" s="17" t="s">
        <v>147</v>
      </c>
      <c r="C99" s="5" t="s">
        <v>9</v>
      </c>
      <c r="D99" s="6">
        <f aca="true" t="shared" si="7" ref="D99:D130">(H99+150)*18</f>
        <v>6127.2</v>
      </c>
      <c r="E99" s="2" t="s">
        <v>10</v>
      </c>
      <c r="F99" s="1" t="s">
        <v>11</v>
      </c>
      <c r="G99" s="15">
        <v>238</v>
      </c>
      <c r="H99" s="2">
        <f t="shared" si="6"/>
        <v>190.4</v>
      </c>
    </row>
    <row r="100" spans="1:8" s="1" customFormat="1" ht="12.75">
      <c r="A100" s="16" t="s">
        <v>148</v>
      </c>
      <c r="B100" s="17" t="s">
        <v>149</v>
      </c>
      <c r="C100" s="5" t="s">
        <v>9</v>
      </c>
      <c r="D100" s="6">
        <f t="shared" si="7"/>
        <v>6127.2</v>
      </c>
      <c r="E100" s="2" t="s">
        <v>10</v>
      </c>
      <c r="F100" s="1" t="s">
        <v>11</v>
      </c>
      <c r="G100" s="15">
        <v>238</v>
      </c>
      <c r="H100" s="2">
        <f t="shared" si="6"/>
        <v>190.4</v>
      </c>
    </row>
    <row r="101" spans="1:27" s="1" customFormat="1" ht="12.75">
      <c r="A101" s="16" t="s">
        <v>150</v>
      </c>
      <c r="B101" s="17" t="s">
        <v>151</v>
      </c>
      <c r="C101" s="5" t="s">
        <v>9</v>
      </c>
      <c r="D101" s="6">
        <f t="shared" si="7"/>
        <v>6127.2</v>
      </c>
      <c r="E101" s="2" t="s">
        <v>10</v>
      </c>
      <c r="F101" s="1" t="s">
        <v>11</v>
      </c>
      <c r="G101" s="15">
        <v>238</v>
      </c>
      <c r="H101" s="2">
        <f t="shared" si="6"/>
        <v>190.4</v>
      </c>
      <c r="I101" s="2"/>
      <c r="J101" s="2"/>
      <c r="K101" s="2"/>
      <c r="L101" s="2"/>
      <c r="M101" s="2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1" customFormat="1" ht="12.75">
      <c r="A102" s="16" t="s">
        <v>152</v>
      </c>
      <c r="B102" s="17" t="s">
        <v>153</v>
      </c>
      <c r="C102" s="5" t="s">
        <v>9</v>
      </c>
      <c r="D102" s="6">
        <f t="shared" si="7"/>
        <v>6400.8</v>
      </c>
      <c r="E102" s="2" t="s">
        <v>10</v>
      </c>
      <c r="F102" s="1" t="s">
        <v>11</v>
      </c>
      <c r="G102" s="19">
        <v>257</v>
      </c>
      <c r="H102" s="2">
        <f t="shared" si="6"/>
        <v>205.60000000000002</v>
      </c>
      <c r="I102" s="21"/>
      <c r="J102" s="21"/>
      <c r="K102" s="21"/>
      <c r="L102" s="21"/>
      <c r="M102" s="21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s="1" customFormat="1" ht="12.75">
      <c r="A103" s="16" t="s">
        <v>154</v>
      </c>
      <c r="B103" s="17" t="s">
        <v>155</v>
      </c>
      <c r="C103" s="5" t="s">
        <v>9</v>
      </c>
      <c r="D103" s="6">
        <f t="shared" si="7"/>
        <v>6400.8</v>
      </c>
      <c r="E103" s="2" t="s">
        <v>10</v>
      </c>
      <c r="F103" s="1" t="s">
        <v>11</v>
      </c>
      <c r="G103" s="19">
        <v>257</v>
      </c>
      <c r="H103" s="2">
        <f t="shared" si="6"/>
        <v>205.60000000000002</v>
      </c>
      <c r="I103" s="2"/>
      <c r="J103" s="2"/>
      <c r="K103" s="2"/>
      <c r="L103" s="2"/>
      <c r="M103" s="2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8" s="1" customFormat="1" ht="12.75">
      <c r="A104" s="16" t="s">
        <v>156</v>
      </c>
      <c r="B104" s="17" t="s">
        <v>157</v>
      </c>
      <c r="C104" s="5" t="s">
        <v>9</v>
      </c>
      <c r="D104" s="6">
        <f t="shared" si="7"/>
        <v>6400.8</v>
      </c>
      <c r="E104" s="2" t="s">
        <v>10</v>
      </c>
      <c r="F104" s="1" t="s">
        <v>11</v>
      </c>
      <c r="G104" s="19">
        <v>257</v>
      </c>
      <c r="H104" s="2">
        <f t="shared" si="6"/>
        <v>205.60000000000002</v>
      </c>
    </row>
    <row r="105" spans="1:8" s="1" customFormat="1" ht="12.75">
      <c r="A105" s="16" t="s">
        <v>158</v>
      </c>
      <c r="B105" s="17" t="s">
        <v>159</v>
      </c>
      <c r="C105" s="5" t="s">
        <v>9</v>
      </c>
      <c r="D105" s="6">
        <f t="shared" si="7"/>
        <v>7840.8</v>
      </c>
      <c r="E105" s="2" t="s">
        <v>10</v>
      </c>
      <c r="F105" s="1" t="s">
        <v>11</v>
      </c>
      <c r="G105" s="19">
        <v>357</v>
      </c>
      <c r="H105" s="2">
        <f t="shared" si="6"/>
        <v>285.6</v>
      </c>
    </row>
    <row r="106" spans="1:8" s="1" customFormat="1" ht="12.75">
      <c r="A106" s="16" t="s">
        <v>160</v>
      </c>
      <c r="B106" s="17" t="s">
        <v>161</v>
      </c>
      <c r="C106" s="5" t="s">
        <v>9</v>
      </c>
      <c r="D106" s="6">
        <f t="shared" si="7"/>
        <v>7840.8</v>
      </c>
      <c r="E106" s="2" t="s">
        <v>10</v>
      </c>
      <c r="F106" s="1" t="s">
        <v>11</v>
      </c>
      <c r="G106" s="19">
        <v>357</v>
      </c>
      <c r="H106" s="2">
        <f t="shared" si="6"/>
        <v>285.6</v>
      </c>
    </row>
    <row r="107" spans="1:8" s="1" customFormat="1" ht="12.75">
      <c r="A107" s="16" t="s">
        <v>162</v>
      </c>
      <c r="B107" s="17" t="s">
        <v>163</v>
      </c>
      <c r="C107" s="5" t="s">
        <v>9</v>
      </c>
      <c r="D107" s="6">
        <f t="shared" si="7"/>
        <v>6919.2</v>
      </c>
      <c r="E107" s="2" t="s">
        <v>10</v>
      </c>
      <c r="F107" s="1" t="s">
        <v>11</v>
      </c>
      <c r="G107" s="19">
        <v>293</v>
      </c>
      <c r="H107" s="2">
        <f t="shared" si="6"/>
        <v>234.4</v>
      </c>
    </row>
    <row r="108" spans="1:8" s="1" customFormat="1" ht="12.75">
      <c r="A108" s="16" t="s">
        <v>164</v>
      </c>
      <c r="B108" s="17" t="s">
        <v>147</v>
      </c>
      <c r="C108" s="5" t="s">
        <v>9</v>
      </c>
      <c r="D108" s="6">
        <f t="shared" si="7"/>
        <v>6127.2</v>
      </c>
      <c r="E108" s="2" t="s">
        <v>10</v>
      </c>
      <c r="F108" s="1" t="s">
        <v>11</v>
      </c>
      <c r="G108" s="19">
        <v>238</v>
      </c>
      <c r="H108" s="2">
        <f t="shared" si="6"/>
        <v>190.4</v>
      </c>
    </row>
    <row r="109" spans="1:8" s="1" customFormat="1" ht="12.75">
      <c r="A109" s="16" t="s">
        <v>165</v>
      </c>
      <c r="B109" s="17" t="s">
        <v>149</v>
      </c>
      <c r="C109" s="5" t="s">
        <v>9</v>
      </c>
      <c r="D109" s="6">
        <f t="shared" si="7"/>
        <v>6127.2</v>
      </c>
      <c r="E109" s="2" t="s">
        <v>10</v>
      </c>
      <c r="F109" s="1" t="s">
        <v>11</v>
      </c>
      <c r="G109" s="19">
        <v>238</v>
      </c>
      <c r="H109" s="2">
        <f t="shared" si="6"/>
        <v>190.4</v>
      </c>
    </row>
    <row r="110" spans="1:27" s="1" customFormat="1" ht="12.75">
      <c r="A110" s="16" t="s">
        <v>166</v>
      </c>
      <c r="B110" s="17" t="s">
        <v>151</v>
      </c>
      <c r="C110" s="5" t="s">
        <v>9</v>
      </c>
      <c r="D110" s="6">
        <f t="shared" si="7"/>
        <v>6127.2</v>
      </c>
      <c r="E110" s="2" t="s">
        <v>10</v>
      </c>
      <c r="F110" s="1" t="s">
        <v>11</v>
      </c>
      <c r="G110" s="19">
        <v>238</v>
      </c>
      <c r="H110" s="2">
        <f t="shared" si="6"/>
        <v>190.4</v>
      </c>
      <c r="I110" s="2"/>
      <c r="J110" s="2"/>
      <c r="K110" s="2"/>
      <c r="L110" s="2"/>
      <c r="M110" s="2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1" customFormat="1" ht="12.75">
      <c r="A111" s="16" t="s">
        <v>167</v>
      </c>
      <c r="B111" s="17" t="s">
        <v>153</v>
      </c>
      <c r="C111" s="5" t="s">
        <v>9</v>
      </c>
      <c r="D111" s="6">
        <f t="shared" si="7"/>
        <v>6400.8</v>
      </c>
      <c r="E111" s="2" t="s">
        <v>10</v>
      </c>
      <c r="F111" s="1" t="s">
        <v>11</v>
      </c>
      <c r="G111" s="19">
        <v>257</v>
      </c>
      <c r="H111" s="2">
        <f t="shared" si="6"/>
        <v>205.60000000000002</v>
      </c>
      <c r="I111" s="2"/>
      <c r="J111" s="2"/>
      <c r="K111" s="2"/>
      <c r="L111" s="2"/>
      <c r="M111" s="2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1" customFormat="1" ht="12.75">
      <c r="A112" s="16" t="s">
        <v>168</v>
      </c>
      <c r="B112" s="17" t="s">
        <v>155</v>
      </c>
      <c r="C112" s="5" t="s">
        <v>9</v>
      </c>
      <c r="D112" s="6">
        <f t="shared" si="7"/>
        <v>6400.8</v>
      </c>
      <c r="E112" s="2" t="s">
        <v>10</v>
      </c>
      <c r="F112" s="1" t="s">
        <v>11</v>
      </c>
      <c r="G112" s="19">
        <v>257</v>
      </c>
      <c r="H112" s="2">
        <f t="shared" si="6"/>
        <v>205.60000000000002</v>
      </c>
      <c r="I112" s="2"/>
      <c r="J112" s="2"/>
      <c r="K112" s="2"/>
      <c r="L112" s="2"/>
      <c r="M112" s="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8" s="1" customFormat="1" ht="12.75">
      <c r="A113" s="16" t="s">
        <v>169</v>
      </c>
      <c r="B113" s="17" t="s">
        <v>157</v>
      </c>
      <c r="C113" s="5" t="s">
        <v>9</v>
      </c>
      <c r="D113" s="6">
        <f t="shared" si="7"/>
        <v>6400.8</v>
      </c>
      <c r="E113" s="2" t="s">
        <v>10</v>
      </c>
      <c r="F113" s="1" t="s">
        <v>11</v>
      </c>
      <c r="G113" s="19">
        <v>257</v>
      </c>
      <c r="H113" s="2">
        <f t="shared" si="6"/>
        <v>205.60000000000002</v>
      </c>
    </row>
    <row r="114" spans="1:8" s="1" customFormat="1" ht="12.75">
      <c r="A114" s="16" t="s">
        <v>170</v>
      </c>
      <c r="B114" s="17" t="s">
        <v>159</v>
      </c>
      <c r="C114" s="5" t="s">
        <v>9</v>
      </c>
      <c r="D114" s="6">
        <f t="shared" si="7"/>
        <v>5277.6</v>
      </c>
      <c r="E114" s="2" t="s">
        <v>10</v>
      </c>
      <c r="F114" s="1" t="s">
        <v>11</v>
      </c>
      <c r="G114" s="19">
        <v>179</v>
      </c>
      <c r="H114" s="2">
        <f t="shared" si="6"/>
        <v>143.20000000000002</v>
      </c>
    </row>
    <row r="115" spans="1:8" s="1" customFormat="1" ht="12.75">
      <c r="A115" s="16" t="s">
        <v>171</v>
      </c>
      <c r="B115" s="17" t="s">
        <v>161</v>
      </c>
      <c r="C115" s="5" t="s">
        <v>9</v>
      </c>
      <c r="D115" s="6">
        <f t="shared" si="7"/>
        <v>5277.6</v>
      </c>
      <c r="E115" s="2" t="s">
        <v>10</v>
      </c>
      <c r="F115" s="1" t="s">
        <v>11</v>
      </c>
      <c r="G115" s="19">
        <v>179</v>
      </c>
      <c r="H115" s="2">
        <f t="shared" si="6"/>
        <v>143.20000000000002</v>
      </c>
    </row>
    <row r="116" spans="1:8" s="1" customFormat="1" ht="12.75">
      <c r="A116" s="16" t="s">
        <v>172</v>
      </c>
      <c r="B116" s="17" t="s">
        <v>163</v>
      </c>
      <c r="C116" s="5" t="s">
        <v>9</v>
      </c>
      <c r="D116" s="6">
        <f t="shared" si="7"/>
        <v>4816.8</v>
      </c>
      <c r="E116" s="2" t="s">
        <v>10</v>
      </c>
      <c r="F116" s="1" t="s">
        <v>11</v>
      </c>
      <c r="G116" s="19">
        <v>147</v>
      </c>
      <c r="H116" s="2">
        <f t="shared" si="6"/>
        <v>117.60000000000001</v>
      </c>
    </row>
    <row r="117" spans="1:8" s="1" customFormat="1" ht="12.75">
      <c r="A117" s="16" t="s">
        <v>173</v>
      </c>
      <c r="B117" s="17" t="s">
        <v>174</v>
      </c>
      <c r="C117" s="5" t="s">
        <v>9</v>
      </c>
      <c r="D117" s="6">
        <f t="shared" si="7"/>
        <v>4024.8</v>
      </c>
      <c r="E117" s="2" t="s">
        <v>10</v>
      </c>
      <c r="F117" s="1" t="s">
        <v>11</v>
      </c>
      <c r="G117" s="19">
        <v>92</v>
      </c>
      <c r="H117" s="2">
        <f t="shared" si="6"/>
        <v>73.60000000000001</v>
      </c>
    </row>
    <row r="118" spans="1:8" s="1" customFormat="1" ht="12.75">
      <c r="A118" s="16" t="s">
        <v>175</v>
      </c>
      <c r="B118" s="17" t="s">
        <v>176</v>
      </c>
      <c r="C118" s="5" t="s">
        <v>9</v>
      </c>
      <c r="D118" s="6">
        <f t="shared" si="7"/>
        <v>4298.400000000001</v>
      </c>
      <c r="E118" s="2" t="s">
        <v>10</v>
      </c>
      <c r="F118" s="1" t="s">
        <v>11</v>
      </c>
      <c r="G118" s="19">
        <v>111</v>
      </c>
      <c r="H118" s="2">
        <f t="shared" si="6"/>
        <v>88.80000000000001</v>
      </c>
    </row>
    <row r="119" spans="1:8" s="1" customFormat="1" ht="12.75">
      <c r="A119" s="16" t="s">
        <v>177</v>
      </c>
      <c r="B119" s="17" t="s">
        <v>178</v>
      </c>
      <c r="C119" s="5" t="s">
        <v>9</v>
      </c>
      <c r="D119" s="6">
        <f t="shared" si="7"/>
        <v>5263.2</v>
      </c>
      <c r="E119" s="2" t="s">
        <v>10</v>
      </c>
      <c r="F119" s="1" t="s">
        <v>11</v>
      </c>
      <c r="G119" s="19">
        <v>178</v>
      </c>
      <c r="H119" s="2">
        <f t="shared" si="6"/>
        <v>142.4</v>
      </c>
    </row>
    <row r="120" spans="1:8" s="1" customFormat="1" ht="12.75">
      <c r="A120" s="16" t="s">
        <v>179</v>
      </c>
      <c r="B120" s="17" t="s">
        <v>178</v>
      </c>
      <c r="C120" s="5" t="s">
        <v>9</v>
      </c>
      <c r="D120" s="6">
        <f t="shared" si="7"/>
        <v>4672.8</v>
      </c>
      <c r="E120" s="2" t="s">
        <v>10</v>
      </c>
      <c r="F120" s="1" t="s">
        <v>11</v>
      </c>
      <c r="G120" s="19">
        <v>137</v>
      </c>
      <c r="H120" s="2">
        <f t="shared" si="6"/>
        <v>109.60000000000001</v>
      </c>
    </row>
    <row r="121" spans="1:8" s="1" customFormat="1" ht="12.75">
      <c r="A121" s="16" t="s">
        <v>180</v>
      </c>
      <c r="B121" s="17" t="s">
        <v>181</v>
      </c>
      <c r="C121" s="5" t="s">
        <v>9</v>
      </c>
      <c r="D121" s="6">
        <f t="shared" si="7"/>
        <v>5263.2</v>
      </c>
      <c r="E121" s="2" t="s">
        <v>10</v>
      </c>
      <c r="F121" s="1" t="s">
        <v>11</v>
      </c>
      <c r="G121" s="19">
        <v>178</v>
      </c>
      <c r="H121" s="2">
        <f t="shared" si="6"/>
        <v>142.4</v>
      </c>
    </row>
    <row r="122" spans="1:8" s="1" customFormat="1" ht="12.75">
      <c r="A122" s="16" t="s">
        <v>182</v>
      </c>
      <c r="B122" s="17" t="s">
        <v>181</v>
      </c>
      <c r="C122" s="5" t="s">
        <v>9</v>
      </c>
      <c r="D122" s="6">
        <f t="shared" si="7"/>
        <v>4672.8</v>
      </c>
      <c r="E122" s="2" t="s">
        <v>10</v>
      </c>
      <c r="F122" s="1" t="s">
        <v>11</v>
      </c>
      <c r="G122" s="19">
        <v>137</v>
      </c>
      <c r="H122" s="2">
        <f t="shared" si="6"/>
        <v>109.60000000000001</v>
      </c>
    </row>
    <row r="123" spans="1:8" s="1" customFormat="1" ht="12.75">
      <c r="A123" s="16" t="s">
        <v>183</v>
      </c>
      <c r="B123" s="17" t="s">
        <v>184</v>
      </c>
      <c r="C123" s="5" t="s">
        <v>9</v>
      </c>
      <c r="D123" s="6">
        <f t="shared" si="7"/>
        <v>5263.2</v>
      </c>
      <c r="E123" s="2" t="s">
        <v>10</v>
      </c>
      <c r="F123" s="1" t="s">
        <v>11</v>
      </c>
      <c r="G123" s="19">
        <v>178</v>
      </c>
      <c r="H123" s="2">
        <f t="shared" si="6"/>
        <v>142.4</v>
      </c>
    </row>
    <row r="124" spans="1:8" s="1" customFormat="1" ht="12.75">
      <c r="A124" s="16" t="s">
        <v>185</v>
      </c>
      <c r="B124" s="17" t="s">
        <v>184</v>
      </c>
      <c r="C124" s="5" t="s">
        <v>9</v>
      </c>
      <c r="D124" s="6">
        <f t="shared" si="7"/>
        <v>4672.8</v>
      </c>
      <c r="E124" s="2" t="s">
        <v>10</v>
      </c>
      <c r="F124" s="1" t="s">
        <v>11</v>
      </c>
      <c r="G124" s="19">
        <v>137</v>
      </c>
      <c r="H124" s="2">
        <f aca="true" t="shared" si="8" ref="H124:H162">G124*0.8</f>
        <v>109.60000000000001</v>
      </c>
    </row>
    <row r="125" spans="1:8" s="1" customFormat="1" ht="12.75">
      <c r="A125" s="16" t="s">
        <v>186</v>
      </c>
      <c r="B125" s="17" t="s">
        <v>178</v>
      </c>
      <c r="C125" s="5" t="s">
        <v>9</v>
      </c>
      <c r="D125" s="6">
        <f t="shared" si="7"/>
        <v>5954.400000000001</v>
      </c>
      <c r="E125" s="2" t="s">
        <v>10</v>
      </c>
      <c r="F125" s="1" t="s">
        <v>11</v>
      </c>
      <c r="G125" s="19">
        <v>226</v>
      </c>
      <c r="H125" s="2">
        <f t="shared" si="8"/>
        <v>180.8</v>
      </c>
    </row>
    <row r="126" spans="1:8" s="1" customFormat="1" ht="12.75">
      <c r="A126" s="16" t="s">
        <v>187</v>
      </c>
      <c r="B126" s="17" t="s">
        <v>178</v>
      </c>
      <c r="C126" s="5" t="s">
        <v>9</v>
      </c>
      <c r="D126" s="6">
        <f t="shared" si="7"/>
        <v>5364</v>
      </c>
      <c r="E126" s="2" t="s">
        <v>10</v>
      </c>
      <c r="F126" s="1" t="s">
        <v>11</v>
      </c>
      <c r="G126" s="19">
        <v>185</v>
      </c>
      <c r="H126" s="2">
        <f t="shared" si="8"/>
        <v>148</v>
      </c>
    </row>
    <row r="127" spans="1:8" s="1" customFormat="1" ht="12.75">
      <c r="A127" s="16" t="s">
        <v>188</v>
      </c>
      <c r="B127" s="17" t="s">
        <v>181</v>
      </c>
      <c r="C127" s="5" t="s">
        <v>9</v>
      </c>
      <c r="D127" s="6">
        <f t="shared" si="7"/>
        <v>5954.400000000001</v>
      </c>
      <c r="E127" s="2" t="s">
        <v>10</v>
      </c>
      <c r="F127" s="1" t="s">
        <v>11</v>
      </c>
      <c r="G127" s="19">
        <v>226</v>
      </c>
      <c r="H127" s="2">
        <f t="shared" si="8"/>
        <v>180.8</v>
      </c>
    </row>
    <row r="128" spans="1:8" s="1" customFormat="1" ht="12.75">
      <c r="A128" s="16" t="s">
        <v>189</v>
      </c>
      <c r="B128" s="17" t="s">
        <v>181</v>
      </c>
      <c r="C128" s="5" t="s">
        <v>9</v>
      </c>
      <c r="D128" s="6">
        <f t="shared" si="7"/>
        <v>5364</v>
      </c>
      <c r="E128" s="2" t="s">
        <v>10</v>
      </c>
      <c r="F128" s="1" t="s">
        <v>11</v>
      </c>
      <c r="G128" s="19">
        <v>185</v>
      </c>
      <c r="H128" s="2">
        <f t="shared" si="8"/>
        <v>148</v>
      </c>
    </row>
    <row r="129" spans="1:8" s="1" customFormat="1" ht="12.75">
      <c r="A129" s="16" t="s">
        <v>190</v>
      </c>
      <c r="B129" s="17" t="s">
        <v>184</v>
      </c>
      <c r="C129" s="5" t="s">
        <v>9</v>
      </c>
      <c r="D129" s="6">
        <f t="shared" si="7"/>
        <v>5954.400000000001</v>
      </c>
      <c r="E129" s="2" t="s">
        <v>10</v>
      </c>
      <c r="F129" s="1" t="s">
        <v>11</v>
      </c>
      <c r="G129" s="19">
        <v>226</v>
      </c>
      <c r="H129" s="2">
        <f t="shared" si="8"/>
        <v>180.8</v>
      </c>
    </row>
    <row r="130" spans="1:8" s="1" customFormat="1" ht="12.75">
      <c r="A130" s="16" t="s">
        <v>191</v>
      </c>
      <c r="B130" s="17" t="s">
        <v>184</v>
      </c>
      <c r="C130" s="5" t="s">
        <v>9</v>
      </c>
      <c r="D130" s="6">
        <f t="shared" si="7"/>
        <v>5364</v>
      </c>
      <c r="E130" s="2" t="s">
        <v>10</v>
      </c>
      <c r="F130" s="1" t="s">
        <v>11</v>
      </c>
      <c r="G130" s="19">
        <v>185</v>
      </c>
      <c r="H130" s="2">
        <f t="shared" si="8"/>
        <v>148</v>
      </c>
    </row>
    <row r="131" spans="1:8" s="1" customFormat="1" ht="12.75">
      <c r="A131" s="16" t="s">
        <v>192</v>
      </c>
      <c r="B131" s="17" t="s">
        <v>193</v>
      </c>
      <c r="C131" s="5" t="s">
        <v>9</v>
      </c>
      <c r="D131" s="6">
        <f aca="true" t="shared" si="9" ref="D131:D162">(H131+150)*18</f>
        <v>3794.4</v>
      </c>
      <c r="E131" s="2" t="s">
        <v>10</v>
      </c>
      <c r="F131" s="1" t="s">
        <v>11</v>
      </c>
      <c r="G131" s="15">
        <v>76</v>
      </c>
      <c r="H131" s="2">
        <f t="shared" si="8"/>
        <v>60.800000000000004</v>
      </c>
    </row>
    <row r="132" spans="1:8" s="1" customFormat="1" ht="12.75">
      <c r="A132" s="16" t="s">
        <v>194</v>
      </c>
      <c r="B132" s="17" t="s">
        <v>193</v>
      </c>
      <c r="C132" s="5" t="s">
        <v>9</v>
      </c>
      <c r="D132" s="6">
        <f t="shared" si="9"/>
        <v>3722.4</v>
      </c>
      <c r="E132" s="2" t="s">
        <v>10</v>
      </c>
      <c r="F132" s="1" t="s">
        <v>11</v>
      </c>
      <c r="G132" s="15">
        <v>71</v>
      </c>
      <c r="H132" s="2">
        <f t="shared" si="8"/>
        <v>56.800000000000004</v>
      </c>
    </row>
    <row r="133" spans="1:8" s="1" customFormat="1" ht="12.75">
      <c r="A133" s="16" t="s">
        <v>195</v>
      </c>
      <c r="B133" s="17" t="s">
        <v>196</v>
      </c>
      <c r="C133" s="5" t="s">
        <v>9</v>
      </c>
      <c r="D133" s="6">
        <f t="shared" si="9"/>
        <v>10490.4</v>
      </c>
      <c r="E133" s="2" t="s">
        <v>10</v>
      </c>
      <c r="F133" s="1" t="s">
        <v>11</v>
      </c>
      <c r="G133" s="15">
        <v>541</v>
      </c>
      <c r="H133" s="2">
        <f t="shared" si="8"/>
        <v>432.8</v>
      </c>
    </row>
    <row r="134" spans="1:8" s="1" customFormat="1" ht="12.75">
      <c r="A134" s="16" t="s">
        <v>197</v>
      </c>
      <c r="B134" s="17" t="s">
        <v>198</v>
      </c>
      <c r="C134" s="5" t="s">
        <v>9</v>
      </c>
      <c r="D134" s="6">
        <f t="shared" si="9"/>
        <v>5810.400000000001</v>
      </c>
      <c r="E134" s="2" t="s">
        <v>10</v>
      </c>
      <c r="F134" s="1" t="s">
        <v>11</v>
      </c>
      <c r="G134" s="15">
        <v>216</v>
      </c>
      <c r="H134" s="2">
        <f t="shared" si="8"/>
        <v>172.8</v>
      </c>
    </row>
    <row r="135" spans="1:8" s="1" customFormat="1" ht="12.75">
      <c r="A135" s="16" t="s">
        <v>199</v>
      </c>
      <c r="B135" s="17" t="s">
        <v>196</v>
      </c>
      <c r="C135" s="5" t="s">
        <v>9</v>
      </c>
      <c r="D135" s="6">
        <f t="shared" si="9"/>
        <v>10490.4</v>
      </c>
      <c r="E135" s="2" t="s">
        <v>10</v>
      </c>
      <c r="F135" s="1" t="s">
        <v>11</v>
      </c>
      <c r="G135" s="15">
        <v>541</v>
      </c>
      <c r="H135" s="2">
        <f t="shared" si="8"/>
        <v>432.8</v>
      </c>
    </row>
    <row r="136" spans="1:8" s="1" customFormat="1" ht="12.75">
      <c r="A136" s="16" t="s">
        <v>200</v>
      </c>
      <c r="B136" s="17" t="s">
        <v>198</v>
      </c>
      <c r="C136" s="5" t="s">
        <v>9</v>
      </c>
      <c r="D136" s="6">
        <f t="shared" si="9"/>
        <v>5810.400000000001</v>
      </c>
      <c r="E136" s="2" t="s">
        <v>10</v>
      </c>
      <c r="F136" s="1" t="s">
        <v>11</v>
      </c>
      <c r="G136" s="15">
        <v>216</v>
      </c>
      <c r="H136" s="2">
        <f t="shared" si="8"/>
        <v>172.8</v>
      </c>
    </row>
    <row r="137" spans="1:8" s="1" customFormat="1" ht="12.75">
      <c r="A137" s="16" t="s">
        <v>201</v>
      </c>
      <c r="B137" s="17" t="s">
        <v>202</v>
      </c>
      <c r="C137" s="5" t="s">
        <v>9</v>
      </c>
      <c r="D137" s="6">
        <f t="shared" si="9"/>
        <v>12045.6</v>
      </c>
      <c r="E137" s="2" t="s">
        <v>10</v>
      </c>
      <c r="F137" s="1" t="s">
        <v>11</v>
      </c>
      <c r="G137" s="15">
        <v>649</v>
      </c>
      <c r="H137" s="2">
        <f t="shared" si="8"/>
        <v>519.2</v>
      </c>
    </row>
    <row r="138" spans="1:8" s="1" customFormat="1" ht="12.75">
      <c r="A138" s="16" t="s">
        <v>203</v>
      </c>
      <c r="B138" s="17" t="s">
        <v>204</v>
      </c>
      <c r="C138" s="5" t="s">
        <v>9</v>
      </c>
      <c r="D138" s="6">
        <f t="shared" si="9"/>
        <v>6602.400000000001</v>
      </c>
      <c r="E138" s="2" t="s">
        <v>10</v>
      </c>
      <c r="F138" s="1" t="s">
        <v>11</v>
      </c>
      <c r="G138" s="15">
        <v>271</v>
      </c>
      <c r="H138" s="2">
        <f t="shared" si="8"/>
        <v>216.8</v>
      </c>
    </row>
    <row r="139" spans="1:8" s="1" customFormat="1" ht="12.75">
      <c r="A139" s="16" t="s">
        <v>205</v>
      </c>
      <c r="B139" s="17" t="s">
        <v>206</v>
      </c>
      <c r="C139" s="5" t="s">
        <v>9</v>
      </c>
      <c r="D139" s="6">
        <f t="shared" si="9"/>
        <v>8157.599999999999</v>
      </c>
      <c r="E139" s="2" t="s">
        <v>10</v>
      </c>
      <c r="F139" s="1" t="s">
        <v>11</v>
      </c>
      <c r="G139" s="15">
        <v>379</v>
      </c>
      <c r="H139" s="2">
        <f t="shared" si="8"/>
        <v>303.2</v>
      </c>
    </row>
    <row r="140" spans="1:8" s="1" customFormat="1" ht="12.75">
      <c r="A140" s="16" t="s">
        <v>207</v>
      </c>
      <c r="B140" s="17" t="s">
        <v>208</v>
      </c>
      <c r="C140" s="5" t="s">
        <v>9</v>
      </c>
      <c r="D140" s="6">
        <f t="shared" si="9"/>
        <v>4572</v>
      </c>
      <c r="E140" s="2" t="s">
        <v>10</v>
      </c>
      <c r="F140" s="1" t="s">
        <v>11</v>
      </c>
      <c r="G140" s="15">
        <v>130</v>
      </c>
      <c r="H140" s="2">
        <f t="shared" si="8"/>
        <v>104</v>
      </c>
    </row>
    <row r="141" spans="1:8" s="1" customFormat="1" ht="12.75">
      <c r="A141" s="16" t="s">
        <v>209</v>
      </c>
      <c r="B141" s="17" t="s">
        <v>210</v>
      </c>
      <c r="C141" s="5" t="s">
        <v>9</v>
      </c>
      <c r="D141" s="6">
        <f t="shared" si="9"/>
        <v>7452</v>
      </c>
      <c r="E141" s="2" t="s">
        <v>10</v>
      </c>
      <c r="F141" s="1" t="s">
        <v>11</v>
      </c>
      <c r="G141" s="15">
        <v>330</v>
      </c>
      <c r="H141" s="2">
        <f t="shared" si="8"/>
        <v>264</v>
      </c>
    </row>
    <row r="142" spans="1:8" s="1" customFormat="1" ht="12.75">
      <c r="A142" s="16" t="s">
        <v>211</v>
      </c>
      <c r="B142" s="17" t="s">
        <v>212</v>
      </c>
      <c r="C142" s="5" t="s">
        <v>9</v>
      </c>
      <c r="D142" s="6">
        <f t="shared" si="9"/>
        <v>7452</v>
      </c>
      <c r="E142" s="2" t="s">
        <v>10</v>
      </c>
      <c r="F142" s="1" t="s">
        <v>11</v>
      </c>
      <c r="G142" s="15">
        <v>330</v>
      </c>
      <c r="H142" s="2">
        <f t="shared" si="8"/>
        <v>264</v>
      </c>
    </row>
    <row r="143" spans="1:8" s="1" customFormat="1" ht="12.75">
      <c r="A143" s="16" t="s">
        <v>213</v>
      </c>
      <c r="B143" s="17" t="s">
        <v>214</v>
      </c>
      <c r="C143" s="5" t="s">
        <v>9</v>
      </c>
      <c r="D143" s="6">
        <f t="shared" si="9"/>
        <v>6357.6</v>
      </c>
      <c r="E143" s="2" t="s">
        <v>10</v>
      </c>
      <c r="F143" s="1" t="s">
        <v>11</v>
      </c>
      <c r="G143" s="15">
        <v>254</v>
      </c>
      <c r="H143" s="2">
        <f t="shared" si="8"/>
        <v>203.20000000000002</v>
      </c>
    </row>
    <row r="144" spans="1:8" s="1" customFormat="1" ht="12.75">
      <c r="A144" s="16" t="s">
        <v>215</v>
      </c>
      <c r="B144" s="17" t="s">
        <v>216</v>
      </c>
      <c r="C144" s="5" t="s">
        <v>9</v>
      </c>
      <c r="D144" s="6">
        <f t="shared" si="9"/>
        <v>6357.6</v>
      </c>
      <c r="E144" s="2" t="s">
        <v>10</v>
      </c>
      <c r="F144" s="1" t="s">
        <v>11</v>
      </c>
      <c r="G144" s="15">
        <v>254</v>
      </c>
      <c r="H144" s="2">
        <f t="shared" si="8"/>
        <v>203.20000000000002</v>
      </c>
    </row>
    <row r="145" spans="1:8" s="1" customFormat="1" ht="12.75">
      <c r="A145" s="16" t="s">
        <v>217</v>
      </c>
      <c r="B145" s="17" t="s">
        <v>218</v>
      </c>
      <c r="C145" s="5" t="s">
        <v>9</v>
      </c>
      <c r="D145" s="6">
        <f t="shared" si="9"/>
        <v>4730.400000000001</v>
      </c>
      <c r="E145" s="2" t="s">
        <v>10</v>
      </c>
      <c r="F145" s="1" t="s">
        <v>11</v>
      </c>
      <c r="G145" s="19">
        <v>141</v>
      </c>
      <c r="H145" s="2">
        <f t="shared" si="8"/>
        <v>112.80000000000001</v>
      </c>
    </row>
    <row r="146" spans="1:8" s="1" customFormat="1" ht="12.75">
      <c r="A146" s="16" t="s">
        <v>219</v>
      </c>
      <c r="B146" s="17" t="s">
        <v>220</v>
      </c>
      <c r="C146" s="5" t="s">
        <v>9</v>
      </c>
      <c r="D146" s="6">
        <f t="shared" si="9"/>
        <v>4730.400000000001</v>
      </c>
      <c r="E146" s="2" t="s">
        <v>10</v>
      </c>
      <c r="F146" s="1" t="s">
        <v>11</v>
      </c>
      <c r="G146" s="19">
        <v>141</v>
      </c>
      <c r="H146" s="2">
        <f t="shared" si="8"/>
        <v>112.80000000000001</v>
      </c>
    </row>
    <row r="147" spans="1:8" s="1" customFormat="1" ht="12.75">
      <c r="A147" s="16" t="s">
        <v>221</v>
      </c>
      <c r="B147" s="17" t="s">
        <v>222</v>
      </c>
      <c r="C147" s="5" t="s">
        <v>9</v>
      </c>
      <c r="D147" s="6">
        <f t="shared" si="9"/>
        <v>5349.6</v>
      </c>
      <c r="E147" s="2" t="s">
        <v>10</v>
      </c>
      <c r="F147" s="1" t="s">
        <v>11</v>
      </c>
      <c r="G147" s="19">
        <v>184</v>
      </c>
      <c r="H147" s="2">
        <f t="shared" si="8"/>
        <v>147.20000000000002</v>
      </c>
    </row>
    <row r="148" spans="1:8" s="1" customFormat="1" ht="12.75">
      <c r="A148" s="16" t="s">
        <v>223</v>
      </c>
      <c r="B148" s="17" t="s">
        <v>218</v>
      </c>
      <c r="C148" s="5" t="s">
        <v>9</v>
      </c>
      <c r="D148" s="6">
        <f t="shared" si="9"/>
        <v>5004</v>
      </c>
      <c r="E148" s="2" t="s">
        <v>10</v>
      </c>
      <c r="F148" s="1" t="s">
        <v>11</v>
      </c>
      <c r="G148" s="19">
        <v>160</v>
      </c>
      <c r="H148" s="2">
        <f t="shared" si="8"/>
        <v>128</v>
      </c>
    </row>
    <row r="149" spans="1:8" s="1" customFormat="1" ht="12.75">
      <c r="A149" s="16" t="s">
        <v>224</v>
      </c>
      <c r="B149" s="17" t="s">
        <v>220</v>
      </c>
      <c r="C149" s="5" t="s">
        <v>9</v>
      </c>
      <c r="D149" s="6">
        <f t="shared" si="9"/>
        <v>5004</v>
      </c>
      <c r="E149" s="2" t="s">
        <v>10</v>
      </c>
      <c r="F149" s="1" t="s">
        <v>11</v>
      </c>
      <c r="G149" s="19">
        <v>160</v>
      </c>
      <c r="H149" s="2">
        <f t="shared" si="8"/>
        <v>128</v>
      </c>
    </row>
    <row r="150" spans="1:8" s="1" customFormat="1" ht="12.75">
      <c r="A150" s="23" t="s">
        <v>225</v>
      </c>
      <c r="B150" s="17" t="s">
        <v>222</v>
      </c>
      <c r="C150" s="5" t="s">
        <v>9</v>
      </c>
      <c r="D150" s="6">
        <f t="shared" si="9"/>
        <v>5623.2</v>
      </c>
      <c r="E150" s="2" t="s">
        <v>10</v>
      </c>
      <c r="F150" s="1" t="s">
        <v>11</v>
      </c>
      <c r="G150" s="19">
        <v>203</v>
      </c>
      <c r="H150" s="2">
        <f t="shared" si="8"/>
        <v>162.4</v>
      </c>
    </row>
    <row r="151" spans="1:8" s="1" customFormat="1" ht="12.75">
      <c r="A151" s="16" t="s">
        <v>226</v>
      </c>
      <c r="B151" s="17" t="s">
        <v>218</v>
      </c>
      <c r="C151" s="5" t="s">
        <v>9</v>
      </c>
      <c r="D151" s="6">
        <f t="shared" si="9"/>
        <v>4730.400000000001</v>
      </c>
      <c r="E151" s="2" t="s">
        <v>10</v>
      </c>
      <c r="F151" s="1" t="s">
        <v>11</v>
      </c>
      <c r="G151" s="19">
        <v>141</v>
      </c>
      <c r="H151" s="2">
        <f t="shared" si="8"/>
        <v>112.80000000000001</v>
      </c>
    </row>
    <row r="152" spans="1:8" s="1" customFormat="1" ht="12.75">
      <c r="A152" s="16" t="s">
        <v>227</v>
      </c>
      <c r="B152" s="17" t="s">
        <v>220</v>
      </c>
      <c r="C152" s="5" t="s">
        <v>9</v>
      </c>
      <c r="D152" s="6">
        <f t="shared" si="9"/>
        <v>4730.400000000001</v>
      </c>
      <c r="E152" s="2" t="s">
        <v>10</v>
      </c>
      <c r="F152" s="1" t="s">
        <v>11</v>
      </c>
      <c r="G152" s="19">
        <v>141</v>
      </c>
      <c r="H152" s="2">
        <f t="shared" si="8"/>
        <v>112.80000000000001</v>
      </c>
    </row>
    <row r="153" spans="1:8" s="1" customFormat="1" ht="12.75">
      <c r="A153" s="16" t="s">
        <v>228</v>
      </c>
      <c r="B153" s="17" t="s">
        <v>222</v>
      </c>
      <c r="C153" s="5" t="s">
        <v>9</v>
      </c>
      <c r="D153" s="6">
        <f t="shared" si="9"/>
        <v>5349.6</v>
      </c>
      <c r="E153" s="2" t="s">
        <v>10</v>
      </c>
      <c r="F153" s="1" t="s">
        <v>11</v>
      </c>
      <c r="G153" s="19">
        <v>184</v>
      </c>
      <c r="H153" s="2">
        <f t="shared" si="8"/>
        <v>147.20000000000002</v>
      </c>
    </row>
    <row r="154" spans="1:8" s="1" customFormat="1" ht="12.75">
      <c r="A154" s="16" t="s">
        <v>229</v>
      </c>
      <c r="B154" s="17" t="s">
        <v>218</v>
      </c>
      <c r="C154" s="5" t="s">
        <v>9</v>
      </c>
      <c r="D154" s="6">
        <f t="shared" si="9"/>
        <v>5004</v>
      </c>
      <c r="E154" s="2" t="s">
        <v>10</v>
      </c>
      <c r="F154" s="1" t="s">
        <v>11</v>
      </c>
      <c r="G154" s="19">
        <v>160</v>
      </c>
      <c r="H154" s="2">
        <f t="shared" si="8"/>
        <v>128</v>
      </c>
    </row>
    <row r="155" spans="1:8" s="1" customFormat="1" ht="12.75">
      <c r="A155" s="16" t="s">
        <v>230</v>
      </c>
      <c r="B155" s="17" t="s">
        <v>220</v>
      </c>
      <c r="C155" s="5" t="s">
        <v>9</v>
      </c>
      <c r="D155" s="6">
        <f t="shared" si="9"/>
        <v>5004</v>
      </c>
      <c r="E155" s="2" t="s">
        <v>10</v>
      </c>
      <c r="F155" s="1" t="s">
        <v>11</v>
      </c>
      <c r="G155" s="19">
        <v>160</v>
      </c>
      <c r="H155" s="2">
        <f t="shared" si="8"/>
        <v>128</v>
      </c>
    </row>
    <row r="156" spans="1:8" s="1" customFormat="1" ht="12.75">
      <c r="A156" s="23" t="s">
        <v>231</v>
      </c>
      <c r="B156" s="17" t="s">
        <v>222</v>
      </c>
      <c r="C156" s="5" t="s">
        <v>9</v>
      </c>
      <c r="D156" s="6">
        <f t="shared" si="9"/>
        <v>5623.2</v>
      </c>
      <c r="E156" s="2" t="s">
        <v>10</v>
      </c>
      <c r="F156" s="1" t="s">
        <v>11</v>
      </c>
      <c r="G156" s="19">
        <v>203</v>
      </c>
      <c r="H156" s="2">
        <f t="shared" si="8"/>
        <v>162.4</v>
      </c>
    </row>
    <row r="157" spans="1:8" s="1" customFormat="1" ht="12.75">
      <c r="A157" s="16" t="s">
        <v>232</v>
      </c>
      <c r="B157" s="17" t="s">
        <v>218</v>
      </c>
      <c r="C157" s="5" t="s">
        <v>9</v>
      </c>
      <c r="D157" s="6">
        <f t="shared" si="9"/>
        <v>4413.599999999999</v>
      </c>
      <c r="E157" s="2" t="s">
        <v>10</v>
      </c>
      <c r="F157" s="1" t="s">
        <v>11</v>
      </c>
      <c r="G157" s="19">
        <v>119</v>
      </c>
      <c r="H157" s="2">
        <f t="shared" si="8"/>
        <v>95.2</v>
      </c>
    </row>
    <row r="158" spans="1:8" s="1" customFormat="1" ht="12.75">
      <c r="A158" s="16" t="s">
        <v>233</v>
      </c>
      <c r="B158" s="17" t="s">
        <v>220</v>
      </c>
      <c r="C158" s="5" t="s">
        <v>9</v>
      </c>
      <c r="D158" s="6">
        <f t="shared" si="9"/>
        <v>4413.599999999999</v>
      </c>
      <c r="E158" s="2" t="s">
        <v>10</v>
      </c>
      <c r="F158" s="1" t="s">
        <v>11</v>
      </c>
      <c r="G158" s="19">
        <v>119</v>
      </c>
      <c r="H158" s="2">
        <f t="shared" si="8"/>
        <v>95.2</v>
      </c>
    </row>
    <row r="159" spans="1:8" s="1" customFormat="1" ht="12.75">
      <c r="A159" s="16" t="s">
        <v>234</v>
      </c>
      <c r="B159" s="17" t="s">
        <v>222</v>
      </c>
      <c r="C159" s="5" t="s">
        <v>9</v>
      </c>
      <c r="D159" s="6">
        <f t="shared" si="9"/>
        <v>5032.8</v>
      </c>
      <c r="E159" s="2" t="s">
        <v>10</v>
      </c>
      <c r="F159" s="1" t="s">
        <v>11</v>
      </c>
      <c r="G159" s="19">
        <v>162</v>
      </c>
      <c r="H159" s="2">
        <f t="shared" si="8"/>
        <v>129.6</v>
      </c>
    </row>
    <row r="160" spans="1:8" s="1" customFormat="1" ht="12.75">
      <c r="A160" s="16" t="s">
        <v>235</v>
      </c>
      <c r="B160" s="17" t="s">
        <v>218</v>
      </c>
      <c r="C160" s="5" t="s">
        <v>9</v>
      </c>
      <c r="D160" s="6">
        <f t="shared" si="9"/>
        <v>4687.2</v>
      </c>
      <c r="E160" s="2" t="s">
        <v>10</v>
      </c>
      <c r="F160" s="1" t="s">
        <v>11</v>
      </c>
      <c r="G160" s="19">
        <v>138</v>
      </c>
      <c r="H160" s="2">
        <f t="shared" si="8"/>
        <v>110.4</v>
      </c>
    </row>
    <row r="161" spans="1:8" s="1" customFormat="1" ht="12.75">
      <c r="A161" s="16" t="s">
        <v>236</v>
      </c>
      <c r="B161" s="17" t="s">
        <v>220</v>
      </c>
      <c r="C161" s="5" t="s">
        <v>9</v>
      </c>
      <c r="D161" s="6">
        <f t="shared" si="9"/>
        <v>4687.2</v>
      </c>
      <c r="E161" s="2" t="s">
        <v>10</v>
      </c>
      <c r="F161" s="1" t="s">
        <v>11</v>
      </c>
      <c r="G161" s="19">
        <v>138</v>
      </c>
      <c r="H161" s="2">
        <f t="shared" si="8"/>
        <v>110.4</v>
      </c>
    </row>
    <row r="162" spans="1:8" s="1" customFormat="1" ht="12.75">
      <c r="A162" s="23" t="s">
        <v>237</v>
      </c>
      <c r="B162" s="17" t="s">
        <v>222</v>
      </c>
      <c r="C162" s="5" t="s">
        <v>9</v>
      </c>
      <c r="D162" s="6">
        <f t="shared" si="9"/>
        <v>5306.400000000001</v>
      </c>
      <c r="E162" s="2" t="s">
        <v>10</v>
      </c>
      <c r="F162" s="1" t="s">
        <v>11</v>
      </c>
      <c r="G162" s="19">
        <v>181</v>
      </c>
      <c r="H162" s="2">
        <f t="shared" si="8"/>
        <v>144.8</v>
      </c>
    </row>
  </sheetData>
  <sheetProtection/>
  <printOptions/>
  <pageMargins left="0.75" right="0.75" top="1" bottom="1" header="0.5" footer="0.5"/>
  <pageSetup fitToHeight="10" fitToWidth="1" orientation="portrait" scale="40"/>
  <headerFooter scaleWithDoc="0"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Lindbergh</dc:creator>
  <cp:keywords/>
  <dc:description/>
  <cp:lastModifiedBy>Amy</cp:lastModifiedBy>
  <cp:lastPrinted>2015-02-20T02:19:43Z</cp:lastPrinted>
  <dcterms:created xsi:type="dcterms:W3CDTF">2008-11-18T21:52:20Z</dcterms:created>
  <dcterms:modified xsi:type="dcterms:W3CDTF">2017-04-25T06:56:05Z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